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lomb.sharepoint.com/sites/UOValorizzazioneculturale/Documenti condivisi/General/BANDO UNICO CULTURA/02. BANDO 2024/MODELLI/"/>
    </mc:Choice>
  </mc:AlternateContent>
  <xr:revisionPtr revIDLastSave="16" documentId="13_ncr:1_{8452A2DE-F56E-4D9B-9321-D2020CDC4C42}" xr6:coauthVersionLast="47" xr6:coauthVersionMax="47" xr10:uidLastSave="{B3D5DE8C-857A-49F4-AD22-DFC98F3AD4EC}"/>
  <bookViews>
    <workbookView xWindow="-120" yWindow="-120" windowWidth="29040" windowHeight="15840" xr2:uid="{00000000-000D-0000-FFFF-FFFF00000000}"/>
  </bookViews>
  <sheets>
    <sheet name="Budget di Progetto" sheetId="1" r:id="rId1"/>
  </sheets>
  <definedNames>
    <definedName name="_xlnm.Print_Area" localSheetId="0">'Budget di Progetto'!$A$4:$C$51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2" i="1" l="1"/>
  <c r="B16" i="1" l="1"/>
  <c r="B24" i="1"/>
  <c r="B6" i="1"/>
  <c r="B29" i="1"/>
  <c r="B35" i="1"/>
  <c r="B40" i="1" l="1"/>
  <c r="B39" i="1"/>
  <c r="C40" i="1" l="1"/>
  <c r="E43" i="1"/>
  <c r="C35" i="1"/>
  <c r="C29" i="1"/>
  <c r="D43" i="1"/>
  <c r="C42" i="1"/>
  <c r="D42" i="1"/>
  <c r="C43" i="1"/>
</calcChain>
</file>

<file path=xl/sharedStrings.xml><?xml version="1.0" encoding="utf-8"?>
<sst xmlns="http://schemas.openxmlformats.org/spreadsheetml/2006/main" count="35" uniqueCount="34">
  <si>
    <t xml:space="preserve">INVITO ALLA PRESENTAZIONE DI PROGETTI CULTURALI ANNO 2024 – 
AMBITO B “ISTITUTI E LUOGHI DI CULTURA” </t>
  </si>
  <si>
    <t>SOGGETTO PROPONENTE:</t>
  </si>
  <si>
    <t>LINEA:</t>
  </si>
  <si>
    <t>BUDGET DI PROGETTO
Titolo ….</t>
  </si>
  <si>
    <t>Voci di spesa</t>
  </si>
  <si>
    <t>Totale</t>
  </si>
  <si>
    <t>REALIZZAZIONE DEL PROGETTO</t>
  </si>
  <si>
    <t>Incarichi a professionisti</t>
  </si>
  <si>
    <t>Servizi esterni (indicare il tipo di servizio richiesto)</t>
  </si>
  <si>
    <t>Altri costi (specificare)</t>
  </si>
  <si>
    <t>COSTI DI PROMOZIONE E COMUNICAZIONE</t>
  </si>
  <si>
    <t>Realizzazione materiali promozionali</t>
  </si>
  <si>
    <t>Campagne di comunicazione</t>
  </si>
  <si>
    <t>Altro</t>
  </si>
  <si>
    <t>COSTI DI OSPITALITA'</t>
  </si>
  <si>
    <t>Ospitalità</t>
  </si>
  <si>
    <t>Viaggi e trasferte</t>
  </si>
  <si>
    <t>COSTI DI PERSONALE</t>
  </si>
  <si>
    <t>Rimborso spese volontari</t>
  </si>
  <si>
    <t>COSTI DI FUNZIONAMENTO DELLA STRUTTURA</t>
  </si>
  <si>
    <r>
      <rPr>
        <b/>
        <sz val="10"/>
        <color rgb="FF000000"/>
        <rFont val="Arial"/>
      </rPr>
      <t xml:space="preserve">Totale costi di progetto </t>
    </r>
    <r>
      <rPr>
        <b/>
        <sz val="10"/>
        <color rgb="FFFF0000"/>
        <rFont val="Arial"/>
      </rPr>
      <t>(minimo € 7.000)</t>
    </r>
  </si>
  <si>
    <r>
      <t xml:space="preserve">Contributo richiesto (max 70% del costo totale del progetto) </t>
    </r>
    <r>
      <rPr>
        <b/>
        <sz val="10"/>
        <color indexed="10"/>
        <rFont val="Arial"/>
        <family val="2"/>
      </rPr>
      <t>- non può essere superiore a 35.000 euro</t>
    </r>
  </si>
  <si>
    <t>NOTE di compilazione</t>
  </si>
  <si>
    <t xml:space="preserve">Il Budget deve coprire tutti i costi del progetto (non solo quelli per cui viene richiesto il finanziamento a Regione Lombardia) e per tutta la durata del progetto. </t>
  </si>
  <si>
    <t>Il costo del personale dipendente e assimilato (a tempo indeterminato, determinato o con contratto a progetto) deve essere calcolato tenendo conto del costo orario/giornaliero del dipendente, moltiplicato per il numero di ore/giornate lavorative dedicate allo svolgimento di attività all’interno del progetto (solo se direttamente riferite alle attività previste e debitamente attestate). Le spese relative al personale e al funzionamento della struttura non possono superare (complessivamente) il 30% del costo complessivo del progetto.</t>
  </si>
  <si>
    <t>Non sono ammesse spese per acquisto di beni durevoli (quali libri ed altri documenti, attrezzature, arredi, ecc.). Sono in ogni caso escluse spese di ordinaria e straordinaria manutenzione, ristrutturazione edilizia, restauro di beni mobili e immobili, acquisto, sviluppo e manutenzione software e hardware.</t>
  </si>
  <si>
    <t>Le spese di funzionamento della struttura sono considerate ammissibili a condizione che siano basate sui costi effettivi e documentati relativi alla realizzazione del progetto co-finanziato. Si tratta di utenze pro quota e di beni acquistati pro rata (es. cancelleria) delle spese sostenute nell’esercizio in corso. Le spese relative al funzionamento della struttura e le spese relative al personale non possono superare (complessivamente) il 30% del costo complessivo del progetto.</t>
  </si>
  <si>
    <t>Inserire ulteriori righe nella tabella del budget laddove necessario.</t>
  </si>
  <si>
    <t>E' possibile allegare ulteriori documenti esplicativi (ad es. preventivi) nella sezione ALTRI DOCUMENTI della piattaforma BeS.</t>
  </si>
  <si>
    <t>Totale costi di personale + costi di funzionamento della struttura*</t>
  </si>
  <si>
    <t>Quota a carico del soggetto proponente/cofinanziamento (min 30% del costo totale del progetto-non includere il contributo richiesto a Regione Lombardia)</t>
  </si>
  <si>
    <t>*Le spese per il costo del personale e per il funzionamento della struttura non possono superare complessivamente il 30% del costo complessivo del progetto. Nella tabella viene calcolata automaticamente la percentuale rispetto al costo di progetto.</t>
  </si>
  <si>
    <t>Personale dipendente e assimilato a tempo indeterminato</t>
  </si>
  <si>
    <t>Personale a tempo determinato o con contratto a progetto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</si>
</sst>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_-[$€]\ * #,##0.00_-;\-[$€]\ * #,##0.00_-;_-[$€]\ * &quot;-&quot;??_-;_-@_-"/>
  </numFmts>
  <fonts count="13" x14ac:knownFonts="1">
    <font>
      <sz val="10"/>
      <name val="Arial"/>
    </font>
    <font>
      <sz val="10"/>
      <name val="Arial"/>
    </font>
    <font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sz val="11"/>
      <name val="Aptos"/>
      <family val="2"/>
    </font>
    <font>
      <b/>
      <sz val="11"/>
      <name val="Aptos"/>
      <family val="2"/>
    </font>
    <font>
      <b/>
      <sz val="10"/>
      <color rgb="FFFF0000"/>
      <name val="Arial"/>
      <family val="2"/>
    </font>
    <font>
      <b/>
      <sz val="11"/>
      <color rgb="FF538135"/>
      <name val="Aptos"/>
      <family val="2"/>
    </font>
    <font>
      <b/>
      <sz val="10"/>
      <color rgb="FF000000"/>
      <name val="Arial"/>
    </font>
    <font>
      <b/>
      <sz val="10"/>
      <color rgb="FFFF000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164" fontId="4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4" fillId="0" borderId="1" xfId="0" applyFont="1" applyBorder="1" applyProtection="1">
      <protection locked="0"/>
    </xf>
    <xf numFmtId="0" fontId="0" fillId="0" borderId="1" xfId="0" applyBorder="1" applyAlignment="1" applyProtection="1">
      <alignment horizontal="left" vertical="center"/>
      <protection locked="0"/>
    </xf>
    <xf numFmtId="164" fontId="0" fillId="0" borderId="1" xfId="0" applyNumberForma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10" fontId="3" fillId="0" borderId="1" xfId="2" applyNumberFormat="1" applyFont="1" applyFill="1" applyBorder="1" applyAlignment="1" applyProtection="1">
      <alignment horizontal="center" vertical="center"/>
    </xf>
    <xf numFmtId="0" fontId="9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horizontal="left" vertical="center" indent="1"/>
      <protection locked="0"/>
    </xf>
    <xf numFmtId="0" fontId="8" fillId="0" borderId="0" xfId="0" applyFont="1" applyAlignment="1">
      <alignment horizontal="left" vertical="center" wrapText="1"/>
    </xf>
    <xf numFmtId="0" fontId="12" fillId="0" borderId="1" xfId="0" applyFont="1" applyBorder="1" applyAlignment="1" applyProtection="1">
      <alignment horizontal="left" vertical="center"/>
      <protection locked="0"/>
    </xf>
    <xf numFmtId="0" fontId="3" fillId="3" borderId="1" xfId="0" applyFont="1" applyFill="1" applyBorder="1" applyAlignment="1" applyProtection="1">
      <alignment horizontal="left" vertical="center"/>
      <protection locked="0"/>
    </xf>
    <xf numFmtId="164" fontId="3" fillId="3" borderId="1" xfId="0" applyNumberFormat="1" applyFont="1" applyFill="1" applyBorder="1" applyAlignment="1">
      <alignment horizontal="center" vertical="center"/>
    </xf>
    <xf numFmtId="10" fontId="3" fillId="3" borderId="1" xfId="2" applyNumberFormat="1" applyFont="1" applyFill="1" applyBorder="1" applyAlignment="1" applyProtection="1">
      <alignment horizontal="center" vertical="center"/>
    </xf>
    <xf numFmtId="0" fontId="11" fillId="0" borderId="0" xfId="0" applyFont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left" vertical="top"/>
      <protection locked="0"/>
    </xf>
    <xf numFmtId="0" fontId="1" fillId="0" borderId="1" xfId="0" applyFont="1" applyBorder="1" applyAlignment="1" applyProtection="1">
      <alignment horizontal="left" vertical="top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vertical="center"/>
      <protection locked="0"/>
    </xf>
    <xf numFmtId="0" fontId="3" fillId="2" borderId="3" xfId="0" applyFont="1" applyFill="1" applyBorder="1" applyAlignment="1" applyProtection="1">
      <alignment horizontal="left" vertical="center"/>
      <protection locked="0"/>
    </xf>
  </cellXfs>
  <cellStyles count="3">
    <cellStyle name="Euro" xfId="1" xr:uid="{00000000-0005-0000-0000-000000000000}"/>
    <cellStyle name="Normale" xfId="0" builtinId="0"/>
    <cellStyle name="Percentuale" xfId="2" builtinId="5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78"/>
  <sheetViews>
    <sheetView tabSelected="1" topLeftCell="A37" zoomScale="120" zoomScaleNormal="120" zoomScaleSheetLayoutView="90" workbookViewId="0">
      <selection activeCell="A48" sqref="A48:B48"/>
    </sheetView>
  </sheetViews>
  <sheetFormatPr defaultRowHeight="12.75" x14ac:dyDescent="0.2"/>
  <cols>
    <col min="1" max="1" width="79.85546875" style="9" customWidth="1"/>
    <col min="2" max="2" width="28.28515625" style="1" customWidth="1"/>
    <col min="3" max="3" width="13.5703125" style="1" customWidth="1"/>
    <col min="4" max="4" width="37.42578125" style="1" customWidth="1"/>
    <col min="5" max="5" width="47.28515625" style="1" customWidth="1"/>
    <col min="6" max="16384" width="9.140625" style="1"/>
  </cols>
  <sheetData>
    <row r="1" spans="1:2" ht="30" customHeight="1" x14ac:dyDescent="0.2">
      <c r="A1" s="30" t="s">
        <v>0</v>
      </c>
      <c r="B1" s="31"/>
    </row>
    <row r="2" spans="1:2" ht="31.5" customHeight="1" thickBot="1" x14ac:dyDescent="0.25">
      <c r="A2" s="32" t="s">
        <v>1</v>
      </c>
      <c r="B2" s="33"/>
    </row>
    <row r="3" spans="1:2" ht="23.25" customHeight="1" thickBot="1" x14ac:dyDescent="0.25">
      <c r="A3" s="32" t="s">
        <v>2</v>
      </c>
      <c r="B3" s="31"/>
    </row>
    <row r="4" spans="1:2" ht="36" customHeight="1" thickBot="1" x14ac:dyDescent="0.25">
      <c r="A4" s="30" t="s">
        <v>3</v>
      </c>
      <c r="B4" s="33"/>
    </row>
    <row r="5" spans="1:2" s="3" customFormat="1" ht="39.75" customHeight="1" thickBot="1" x14ac:dyDescent="0.25">
      <c r="A5" s="2" t="s">
        <v>4</v>
      </c>
      <c r="B5" s="2" t="s">
        <v>5</v>
      </c>
    </row>
    <row r="6" spans="1:2" s="3" customFormat="1" ht="18.95" customHeight="1" thickBot="1" x14ac:dyDescent="0.25">
      <c r="A6" s="4" t="s">
        <v>6</v>
      </c>
      <c r="B6" s="16">
        <f>SUM(B7:B14)</f>
        <v>0</v>
      </c>
    </row>
    <row r="7" spans="1:2" s="3" customFormat="1" ht="13.5" customHeight="1" thickBot="1" x14ac:dyDescent="0.25">
      <c r="A7" s="6" t="s">
        <v>7</v>
      </c>
      <c r="B7" s="7"/>
    </row>
    <row r="8" spans="1:2" s="3" customFormat="1" ht="14.1" customHeight="1" thickBot="1" x14ac:dyDescent="0.25">
      <c r="A8" s="6" t="s">
        <v>8</v>
      </c>
      <c r="B8" s="7"/>
    </row>
    <row r="9" spans="1:2" s="3" customFormat="1" ht="13.5" customHeight="1" thickBot="1" x14ac:dyDescent="0.25">
      <c r="A9" s="6" t="s">
        <v>9</v>
      </c>
      <c r="B9" s="7"/>
    </row>
    <row r="10" spans="1:2" s="3" customFormat="1" ht="13.5" customHeight="1" thickBot="1" x14ac:dyDescent="0.25">
      <c r="A10" s="6"/>
      <c r="B10" s="7"/>
    </row>
    <row r="11" spans="1:2" s="3" customFormat="1" ht="13.5" customHeight="1" thickBot="1" x14ac:dyDescent="0.25">
      <c r="A11" s="6"/>
      <c r="B11" s="7"/>
    </row>
    <row r="12" spans="1:2" s="3" customFormat="1" ht="13.5" customHeight="1" thickBot="1" x14ac:dyDescent="0.25">
      <c r="A12" s="6"/>
      <c r="B12" s="7"/>
    </row>
    <row r="13" spans="1:2" s="3" customFormat="1" ht="13.5" customHeight="1" thickBot="1" x14ac:dyDescent="0.25">
      <c r="A13" s="6"/>
      <c r="B13" s="7"/>
    </row>
    <row r="14" spans="1:2" s="3" customFormat="1" ht="18.95" customHeight="1" thickBot="1" x14ac:dyDescent="0.25">
      <c r="A14" s="4"/>
      <c r="B14" s="2"/>
    </row>
    <row r="15" spans="1:2" ht="13.5" thickBot="1" x14ac:dyDescent="0.25">
      <c r="A15" s="11"/>
      <c r="B15" s="12"/>
    </row>
    <row r="16" spans="1:2" ht="13.5" thickBot="1" x14ac:dyDescent="0.25">
      <c r="A16" s="4" t="s">
        <v>10</v>
      </c>
      <c r="B16" s="16">
        <f>SUM(B17:B23)</f>
        <v>0</v>
      </c>
    </row>
    <row r="17" spans="1:3" ht="13.5" thickBot="1" x14ac:dyDescent="0.25">
      <c r="A17" s="13" t="s">
        <v>11</v>
      </c>
      <c r="B17" s="12"/>
    </row>
    <row r="18" spans="1:3" ht="13.5" thickBot="1" x14ac:dyDescent="0.25">
      <c r="A18" s="13" t="s">
        <v>12</v>
      </c>
      <c r="B18" s="12"/>
    </row>
    <row r="19" spans="1:3" ht="13.5" thickBot="1" x14ac:dyDescent="0.25">
      <c r="A19" s="13" t="s">
        <v>13</v>
      </c>
      <c r="B19" s="12"/>
    </row>
    <row r="20" spans="1:3" ht="13.5" thickBot="1" x14ac:dyDescent="0.25">
      <c r="A20" s="13"/>
      <c r="B20" s="12"/>
    </row>
    <row r="21" spans="1:3" ht="13.5" thickBot="1" x14ac:dyDescent="0.25">
      <c r="A21" s="13"/>
      <c r="B21" s="12"/>
    </row>
    <row r="22" spans="1:3" ht="13.5" thickBot="1" x14ac:dyDescent="0.25">
      <c r="A22" s="13"/>
      <c r="B22" s="12"/>
    </row>
    <row r="23" spans="1:3" ht="13.5" thickBot="1" x14ac:dyDescent="0.25">
      <c r="A23" s="13"/>
      <c r="B23" s="12"/>
    </row>
    <row r="24" spans="1:3" ht="13.5" thickBot="1" x14ac:dyDescent="0.25">
      <c r="A24" s="8" t="s">
        <v>14</v>
      </c>
      <c r="B24" s="16">
        <f>SUM(B25:B28)</f>
        <v>0</v>
      </c>
    </row>
    <row r="25" spans="1:3" ht="13.5" thickBot="1" x14ac:dyDescent="0.25">
      <c r="A25" s="13" t="s">
        <v>15</v>
      </c>
      <c r="B25" s="12"/>
    </row>
    <row r="26" spans="1:3" ht="13.5" thickBot="1" x14ac:dyDescent="0.25">
      <c r="A26" s="13" t="s">
        <v>16</v>
      </c>
      <c r="B26" s="12"/>
    </row>
    <row r="27" spans="1:3" ht="13.5" thickBot="1" x14ac:dyDescent="0.25">
      <c r="A27" s="13" t="s">
        <v>13</v>
      </c>
      <c r="B27" s="12"/>
    </row>
    <row r="28" spans="1:3" ht="13.5" thickBot="1" x14ac:dyDescent="0.25">
      <c r="A28" s="13"/>
      <c r="B28" s="12"/>
    </row>
    <row r="29" spans="1:3" s="9" customFormat="1" ht="13.5" thickBot="1" x14ac:dyDescent="0.25">
      <c r="A29" s="8" t="s">
        <v>17</v>
      </c>
      <c r="B29" s="16">
        <f>SUM(B30:B34)</f>
        <v>0</v>
      </c>
      <c r="C29" s="17" t="str">
        <f>IF(($B$29+$B$35)&gt;($B$39*0.3),"LA SOMMA DI COSTI DI PERSONALE E COSTI DI FUNZIONAMENTO DELLA STRUTTURA NON PUO' SUPERARE IL 30% DEL BUDGET DI PROGETTO"," ")</f>
        <v xml:space="preserve"> </v>
      </c>
    </row>
    <row r="30" spans="1:3" ht="13.5" thickBot="1" x14ac:dyDescent="0.25">
      <c r="A30" s="13" t="s">
        <v>32</v>
      </c>
      <c r="B30" s="7"/>
    </row>
    <row r="31" spans="1:3" ht="13.5" thickBot="1" x14ac:dyDescent="0.25">
      <c r="A31" s="13" t="s">
        <v>33</v>
      </c>
      <c r="B31" s="7"/>
    </row>
    <row r="32" spans="1:3" ht="13.5" thickBot="1" x14ac:dyDescent="0.25">
      <c r="A32" s="10" t="s">
        <v>18</v>
      </c>
      <c r="B32" s="7"/>
    </row>
    <row r="33" spans="1:5" ht="13.5" thickBot="1" x14ac:dyDescent="0.25">
      <c r="A33" s="13"/>
      <c r="B33" s="12"/>
    </row>
    <row r="34" spans="1:5" ht="13.5" thickBot="1" x14ac:dyDescent="0.25">
      <c r="A34" s="13"/>
      <c r="B34" s="12"/>
    </row>
    <row r="35" spans="1:5" ht="13.5" thickBot="1" x14ac:dyDescent="0.25">
      <c r="A35" s="8" t="s">
        <v>19</v>
      </c>
      <c r="B35" s="16">
        <f>SUM(B36:B38)</f>
        <v>0</v>
      </c>
      <c r="C35" s="17" t="str">
        <f>IF(($B$29+$B$35)&gt;($B$39*0.3),"LA SOMMA DI COSTI DI PERSONALE E COSTI DI FUNZIONAMENTO DELLA STRUTTURA NON PUO' SUPERARE IL 30% DEL BUDGET DI PROGETTO"," ")</f>
        <v xml:space="preserve"> </v>
      </c>
    </row>
    <row r="36" spans="1:5" ht="13.5" thickBot="1" x14ac:dyDescent="0.25">
      <c r="A36" s="13"/>
      <c r="B36" s="12"/>
    </row>
    <row r="37" spans="1:5" ht="13.5" thickBot="1" x14ac:dyDescent="0.25">
      <c r="A37" s="13"/>
      <c r="B37" s="12"/>
    </row>
    <row r="38" spans="1:5" ht="13.5" thickBot="1" x14ac:dyDescent="0.25">
      <c r="A38" s="11"/>
      <c r="B38" s="12"/>
    </row>
    <row r="39" spans="1:5" ht="13.5" thickBot="1" x14ac:dyDescent="0.25">
      <c r="A39" s="23" t="s">
        <v>20</v>
      </c>
      <c r="B39" s="16">
        <f>SUM(B6,B29,B16,B24,B35)</f>
        <v>0</v>
      </c>
    </row>
    <row r="40" spans="1:5" ht="31.5" customHeight="1" x14ac:dyDescent="0.2">
      <c r="A40" s="24" t="s">
        <v>29</v>
      </c>
      <c r="B40" s="25">
        <f>B29+B35</f>
        <v>0</v>
      </c>
      <c r="C40" s="26" t="str">
        <f>(IF(B39&gt;0,B40/B39," "))</f>
        <v xml:space="preserve"> </v>
      </c>
      <c r="D40" s="27"/>
    </row>
    <row r="41" spans="1:5" ht="13.5" thickBot="1" x14ac:dyDescent="0.25">
      <c r="A41" s="11"/>
      <c r="B41" s="12"/>
    </row>
    <row r="42" spans="1:5" ht="38.25" customHeight="1" thickBot="1" x14ac:dyDescent="0.25">
      <c r="A42" s="6" t="s">
        <v>21</v>
      </c>
      <c r="B42" s="5"/>
      <c r="C42" s="18" t="str">
        <f>IF(B39&gt;0,B42/B39," ")</f>
        <v xml:space="preserve"> </v>
      </c>
      <c r="D42" s="22" t="str">
        <f>IF($B$42&gt;($B$39*0.7),"ATTENZIONE! IL CONTRIBUTO RICHIESTO NON PUO' SUPERARE IL 70% DEL COSTO DI PROGETTO"," ")</f>
        <v xml:space="preserve"> </v>
      </c>
      <c r="E42" s="22" t="str">
        <f>IF(B42&gt;35000,"ATTENZIONE, IL FINANZIAMENTO MASSIMO CHE PUO' ESSERE RICHIESTO E' DI EURO 35.000"," ")</f>
        <v xml:space="preserve"> </v>
      </c>
    </row>
    <row r="43" spans="1:5" ht="37.5" customHeight="1" thickBot="1" x14ac:dyDescent="0.25">
      <c r="A43" s="6" t="s">
        <v>30</v>
      </c>
      <c r="B43" s="5"/>
      <c r="C43" s="18" t="str">
        <f>IF(B39&gt;0,B43/B39," ")</f>
        <v xml:space="preserve"> </v>
      </c>
      <c r="D43" s="22" t="str">
        <f>IF($B$43&lt;($B$39*0.3),"ATTENZIONE! IL COFINANZIAMENTO DEVE ESSERE MINIMO IL 30% DEL COSTO TOTALE DEL PROGETTO"," ")</f>
        <v xml:space="preserve"> </v>
      </c>
      <c r="E43" s="22" t="str">
        <f>IF((B42+B43)&lt;&gt;B39,"ATTENZIONE, LA SOMMA DI FINANZIAMENTO E COFINANZIAMENTO DEVE RISULTARE UGUALE AL TOTALE DI PROGETTO"," ")</f>
        <v xml:space="preserve"> </v>
      </c>
    </row>
    <row r="44" spans="1:5" ht="13.5" thickBot="1" x14ac:dyDescent="0.25">
      <c r="A44" s="11"/>
      <c r="B44" s="14"/>
    </row>
    <row r="45" spans="1:5" ht="30" customHeight="1" thickBot="1" x14ac:dyDescent="0.25">
      <c r="A45" s="37" t="s">
        <v>22</v>
      </c>
      <c r="B45" s="38"/>
    </row>
    <row r="46" spans="1:5" s="15" customFormat="1" ht="26.45" customHeight="1" thickBot="1" x14ac:dyDescent="0.25">
      <c r="A46" s="34" t="s">
        <v>23</v>
      </c>
      <c r="B46" s="35"/>
    </row>
    <row r="47" spans="1:5" ht="65.45" customHeight="1" thickBot="1" x14ac:dyDescent="0.25">
      <c r="A47" s="34" t="s">
        <v>24</v>
      </c>
      <c r="B47" s="34"/>
    </row>
    <row r="48" spans="1:5" ht="47.25" customHeight="1" thickBot="1" x14ac:dyDescent="0.25">
      <c r="A48" s="34" t="s">
        <v>31</v>
      </c>
      <c r="B48" s="34"/>
    </row>
    <row r="49" spans="1:2" ht="42.95" customHeight="1" thickBot="1" x14ac:dyDescent="0.25">
      <c r="A49" s="34" t="s">
        <v>25</v>
      </c>
      <c r="B49" s="36"/>
    </row>
    <row r="50" spans="1:2" ht="51.95" customHeight="1" thickBot="1" x14ac:dyDescent="0.25">
      <c r="A50" s="34" t="s">
        <v>26</v>
      </c>
      <c r="B50" s="34"/>
    </row>
    <row r="51" spans="1:2" ht="22.5" customHeight="1" thickBot="1" x14ac:dyDescent="0.25">
      <c r="A51" s="28" t="s">
        <v>27</v>
      </c>
      <c r="B51" s="28"/>
    </row>
    <row r="52" spans="1:2" ht="25.5" customHeight="1" thickBot="1" x14ac:dyDescent="0.25">
      <c r="A52" s="28" t="s">
        <v>28</v>
      </c>
      <c r="B52" s="29"/>
    </row>
    <row r="57" spans="1:2" ht="15" x14ac:dyDescent="0.2">
      <c r="A57" s="19"/>
    </row>
    <row r="58" spans="1:2" ht="15" x14ac:dyDescent="0.2">
      <c r="A58" s="19"/>
    </row>
    <row r="59" spans="1:2" ht="15" x14ac:dyDescent="0.2">
      <c r="A59" s="19"/>
    </row>
    <row r="60" spans="1:2" ht="15" x14ac:dyDescent="0.2">
      <c r="A60" s="20"/>
    </row>
    <row r="61" spans="1:2" ht="15" x14ac:dyDescent="0.2">
      <c r="A61" s="20"/>
    </row>
    <row r="62" spans="1:2" ht="15" x14ac:dyDescent="0.2">
      <c r="A62" s="21"/>
    </row>
    <row r="63" spans="1:2" ht="15" x14ac:dyDescent="0.2">
      <c r="A63" s="21"/>
    </row>
    <row r="64" spans="1:2" ht="15" x14ac:dyDescent="0.2">
      <c r="A64" s="21"/>
    </row>
    <row r="65" spans="1:1" ht="15" x14ac:dyDescent="0.2">
      <c r="A65" s="21"/>
    </row>
    <row r="66" spans="1:1" ht="15" x14ac:dyDescent="0.2">
      <c r="A66" s="21"/>
    </row>
    <row r="67" spans="1:1" ht="15" x14ac:dyDescent="0.2">
      <c r="A67" s="20"/>
    </row>
    <row r="68" spans="1:1" ht="15" x14ac:dyDescent="0.2">
      <c r="A68" s="21"/>
    </row>
    <row r="69" spans="1:1" ht="15" x14ac:dyDescent="0.2">
      <c r="A69" s="21"/>
    </row>
    <row r="70" spans="1:1" ht="15" x14ac:dyDescent="0.2">
      <c r="A70" s="20"/>
    </row>
    <row r="71" spans="1:1" ht="15" x14ac:dyDescent="0.2">
      <c r="A71" s="21"/>
    </row>
    <row r="72" spans="1:1" ht="15" x14ac:dyDescent="0.2">
      <c r="A72" s="21"/>
    </row>
    <row r="73" spans="1:1" ht="15" x14ac:dyDescent="0.2">
      <c r="A73" s="21"/>
    </row>
    <row r="74" spans="1:1" ht="15" x14ac:dyDescent="0.2">
      <c r="A74" s="21"/>
    </row>
    <row r="75" spans="1:1" ht="15" x14ac:dyDescent="0.2">
      <c r="A75" s="21"/>
    </row>
    <row r="76" spans="1:1" ht="15" x14ac:dyDescent="0.2">
      <c r="A76" s="21"/>
    </row>
    <row r="77" spans="1:1" ht="15" x14ac:dyDescent="0.2">
      <c r="A77" s="21"/>
    </row>
    <row r="78" spans="1:1" ht="15" x14ac:dyDescent="0.2">
      <c r="A78" s="21"/>
    </row>
  </sheetData>
  <sheetProtection algorithmName="SHA-512" hashValue="Fikj7pPJxidmg7Xih3Ty+lI21ZMv3rH4T0lyBjxO7sHXApt33176WnGxTgLOHYLv4FBnRcz3UXGPmegJ0VRU6w==" saltValue="4YKm9hepgyJN0A4sUoCncg==" spinCount="100000" sheet="1" formatCells="0" formatColumns="0" formatRows="0" insertRows="0" sort="0" autoFilter="0" pivotTables="0"/>
  <mergeCells count="12">
    <mergeCell ref="A52:B52"/>
    <mergeCell ref="A1:B1"/>
    <mergeCell ref="A2:B2"/>
    <mergeCell ref="A4:B4"/>
    <mergeCell ref="A46:B46"/>
    <mergeCell ref="A47:B47"/>
    <mergeCell ref="A51:B51"/>
    <mergeCell ref="A50:B50"/>
    <mergeCell ref="A49:B49"/>
    <mergeCell ref="A45:B45"/>
    <mergeCell ref="A48:B48"/>
    <mergeCell ref="A3:B3"/>
  </mergeCells>
  <phoneticPr fontId="0" type="noConversion"/>
  <conditionalFormatting sqref="A29:B29 A35:B35 A40:B40">
    <cfRule type="expression" dxfId="2" priority="5" stopIfTrue="1">
      <formula>($B$29+$B$35)&gt;($B$39*0.3)</formula>
    </cfRule>
  </conditionalFormatting>
  <conditionalFormatting sqref="B42">
    <cfRule type="expression" dxfId="1" priority="1">
      <formula>$B$42&gt;35000</formula>
    </cfRule>
  </conditionalFormatting>
  <conditionalFormatting sqref="B42:B43">
    <cfRule type="expression" dxfId="0" priority="6" stopIfTrue="1">
      <formula>$B$42&gt;($B$39*0.7)</formula>
    </cfRule>
  </conditionalFormatting>
  <pageMargins left="0.25" right="0.25" top="0.75" bottom="0.75" header="0.3" footer="0.3"/>
  <pageSetup paperSize="9" scale="83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CAB48356815D14C9EE1467CAAD68690" ma:contentTypeVersion="6" ma:contentTypeDescription="Creare un nuovo documento." ma:contentTypeScope="" ma:versionID="b039ab35ccf85b59f0cf281a21e6240e">
  <xsd:schema xmlns:xsd="http://www.w3.org/2001/XMLSchema" xmlns:xs="http://www.w3.org/2001/XMLSchema" xmlns:p="http://schemas.microsoft.com/office/2006/metadata/properties" xmlns:ns2="106e499a-3527-4a5c-be3d-152dedc4e712" xmlns:ns3="39796c8e-ed63-4a1b-8892-61acf345e926" targetNamespace="http://schemas.microsoft.com/office/2006/metadata/properties" ma:root="true" ma:fieldsID="7d1142c922074fb46eadc15d11a4c44b" ns2:_="" ns3:_="">
    <xsd:import namespace="106e499a-3527-4a5c-be3d-152dedc4e712"/>
    <xsd:import namespace="39796c8e-ed63-4a1b-8892-61acf345e9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6e499a-3527-4a5c-be3d-152dedc4e7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796c8e-ed63-4a1b-8892-61acf345e926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71F2DEC-58AC-4598-97BD-EB0A9862D8B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75ECC6-1248-4A5D-BB5D-F104CFF572C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8A8F282-1814-4ACD-81B0-D6725D8C82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6e499a-3527-4a5c-be3d-152dedc4e712"/>
    <ds:schemaRef ds:uri="39796c8e-ed63-4a1b-8892-61acf345e9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Budget di Progetto</vt:lpstr>
      <vt:lpstr>'Budget di Progetto'!Area_stampa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Corporation</dc:creator>
  <cp:keywords/>
  <dc:description/>
  <cp:lastModifiedBy>Marco Ogliari</cp:lastModifiedBy>
  <cp:revision/>
  <dcterms:created xsi:type="dcterms:W3CDTF">1996-11-05T10:16:36Z</dcterms:created>
  <dcterms:modified xsi:type="dcterms:W3CDTF">2024-03-11T14:06:27Z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0x010100FCAB48356815D14C9EE1467CAAD68690</vt:lpwstr>
  </property>
</Properties>
</file>