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5 - Bandi e Servizi\Produzione teatrale\"/>
    </mc:Choice>
  </mc:AlternateContent>
  <xr:revisionPtr revIDLastSave="0" documentId="13_ncr:1_{9DA5E6F5-2E03-4E4D-B84C-594A1BCCAF3A}" xr6:coauthVersionLast="47" xr6:coauthVersionMax="47" xr10:uidLastSave="{00000000-0000-0000-0000-000000000000}"/>
  <bookViews>
    <workbookView xWindow="-120" yWindow="-120" windowWidth="29040" windowHeight="15840" xr2:uid="{726738EE-3BEB-48EB-A556-425CEB2B0415}"/>
  </bookViews>
  <sheets>
    <sheet name="TRIENNIO 2022-2024" sheetId="1" r:id="rId1"/>
    <sheet name="Foglio2" sheetId="2" state="hidden" r:id="rId2"/>
  </sheets>
  <definedNames>
    <definedName name="_Hlk110002742" localSheetId="0">'TRIENNIO 2022-2024'!$B$21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8" i="1" l="1"/>
  <c r="C129" i="1"/>
  <c r="D63" i="1" l="1"/>
  <c r="E63" i="1"/>
  <c r="C63" i="1"/>
  <c r="D57" i="1"/>
  <c r="E57" i="1"/>
  <c r="C57" i="1"/>
  <c r="D51" i="1"/>
  <c r="E51" i="1"/>
  <c r="C51" i="1"/>
  <c r="D49" i="1"/>
  <c r="E49" i="1"/>
  <c r="C49" i="1"/>
  <c r="D44" i="1"/>
  <c r="E44" i="1"/>
  <c r="C44" i="1"/>
  <c r="D38" i="1"/>
  <c r="E38" i="1"/>
  <c r="C38" i="1"/>
  <c r="D26" i="1"/>
  <c r="E26" i="1"/>
  <c r="C26" i="1"/>
  <c r="D21" i="1"/>
  <c r="E21" i="1"/>
  <c r="C21" i="1"/>
  <c r="D18" i="1"/>
  <c r="E18" i="1"/>
  <c r="C18" i="1"/>
  <c r="D12" i="1"/>
  <c r="E12" i="1"/>
  <c r="C12" i="1"/>
  <c r="D74" i="1" l="1"/>
  <c r="C73" i="1"/>
  <c r="E74" i="1"/>
  <c r="E73" i="1"/>
  <c r="D73" i="1"/>
  <c r="C74" i="1"/>
  <c r="F98" i="1"/>
  <c r="F97" i="1"/>
  <c r="G96" i="1"/>
  <c r="E96" i="1"/>
  <c r="D96" i="1"/>
  <c r="C96" i="1"/>
  <c r="F95" i="1"/>
  <c r="F94" i="1"/>
  <c r="F93" i="1"/>
  <c r="F92" i="1"/>
  <c r="F91" i="1"/>
  <c r="F90" i="1"/>
  <c r="F87" i="1"/>
  <c r="F86" i="1"/>
  <c r="G85" i="1"/>
  <c r="E85" i="1"/>
  <c r="D85" i="1"/>
  <c r="C85" i="1"/>
  <c r="F84" i="1"/>
  <c r="F83" i="1"/>
  <c r="F82" i="1"/>
  <c r="F81" i="1"/>
  <c r="F80" i="1"/>
  <c r="F79" i="1"/>
  <c r="F109" i="1"/>
  <c r="F108" i="1"/>
  <c r="G107" i="1"/>
  <c r="E107" i="1"/>
  <c r="D107" i="1"/>
  <c r="C107" i="1"/>
  <c r="F106" i="1"/>
  <c r="F105" i="1"/>
  <c r="F104" i="1"/>
  <c r="F103" i="1"/>
  <c r="F102" i="1"/>
  <c r="F101" i="1"/>
  <c r="I121" i="1"/>
  <c r="F121" i="1" s="1"/>
  <c r="I120" i="1"/>
  <c r="F120" i="1" s="1"/>
  <c r="I119" i="1"/>
  <c r="F119" i="1" s="1"/>
  <c r="I140" i="1"/>
  <c r="D140" i="1" s="1"/>
  <c r="I141" i="1"/>
  <c r="F141" i="1" s="1"/>
  <c r="I139" i="1"/>
  <c r="H139" i="1" s="1"/>
  <c r="D75" i="1" l="1"/>
  <c r="E75" i="1"/>
  <c r="C75" i="1"/>
  <c r="F85" i="1"/>
  <c r="F96" i="1"/>
  <c r="F107" i="1"/>
  <c r="C128" i="1"/>
  <c r="H120" i="1"/>
  <c r="H119" i="1"/>
  <c r="H121" i="1"/>
  <c r="D119" i="1"/>
  <c r="D120" i="1"/>
  <c r="D121" i="1"/>
  <c r="C147" i="1"/>
  <c r="H140" i="1"/>
  <c r="F140" i="1"/>
  <c r="D139" i="1"/>
  <c r="F139" i="1"/>
  <c r="H141" i="1"/>
  <c r="D141" i="1"/>
</calcChain>
</file>

<file path=xl/sharedStrings.xml><?xml version="1.0" encoding="utf-8"?>
<sst xmlns="http://schemas.openxmlformats.org/spreadsheetml/2006/main" count="372" uniqueCount="136">
  <si>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</si>
  <si>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</si>
  <si>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</si>
  <si>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</si>
  <si>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</si>
  <si>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</si>
  <si>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regionale</t>
  </si>
  <si>
    <t>estero</t>
  </si>
  <si>
    <t>(scegliere da menù a tendina)</t>
  </si>
  <si>
    <t>nazionale</t>
  </si>
  <si>
    <t xml:space="preserve">RAPPRESENTAZIONI E SPETTATORI </t>
  </si>
  <si>
    <t>In regione Lombardia</t>
  </si>
  <si>
    <t>Percentuale sul totale</t>
  </si>
  <si>
    <t>In altre regioni italiane</t>
  </si>
  <si>
    <t>All’estero</t>
  </si>
  <si>
    <t>Totale</t>
  </si>
  <si>
    <t xml:space="preserve">RIEPILOGO DATI ATTIVITÀ </t>
  </si>
  <si>
    <t>Totali spettatori (presenze + ingressi gratuiti + ingressi a pagamento) per attività di propria produzione</t>
  </si>
  <si>
    <t xml:space="preserve">ATTIVITA' DI PROPRIA PRODUZIONE </t>
  </si>
  <si>
    <t>ATTIVITÀ DI OSPITALITA'</t>
  </si>
  <si>
    <t>Compagnie provenienti dalla Lombardia</t>
  </si>
  <si>
    <t>Compagnie provenienti da altre regioni italiane</t>
  </si>
  <si>
    <t>Compagnie provenienti dall’estero</t>
  </si>
  <si>
    <t>ARTISTICO</t>
  </si>
  <si>
    <t>TECNICO</t>
  </si>
  <si>
    <t>AMMINISTRATIVO</t>
  </si>
  <si>
    <t>TOTALE PERSONE</t>
  </si>
  <si>
    <t>DI CUI UNDER 35</t>
  </si>
  <si>
    <t>con contratto a tempo indeterminato</t>
  </si>
  <si>
    <t>con contratto a tempo determinato</t>
  </si>
  <si>
    <t>con contratto di scrittura</t>
  </si>
  <si>
    <t>con conttratto a progetto</t>
  </si>
  <si>
    <t>con contratto professionale</t>
  </si>
  <si>
    <t>Totale personale retribuito</t>
  </si>
  <si>
    <t>Totale giornate lavorative</t>
  </si>
  <si>
    <t>Totale giornate recitative</t>
  </si>
  <si>
    <t>DATI RELATIVI AL PERSONALE RETRIBUITO</t>
  </si>
  <si>
    <t>N. repliche</t>
  </si>
  <si>
    <r>
      <t xml:space="preserve">con contratto occasionale </t>
    </r>
    <r>
      <rPr>
        <i/>
        <sz val="11"/>
        <color indexed="8"/>
        <rFont val="Helvetica"/>
        <family val="2"/>
      </rPr>
      <t>(fino a 30 giorni)</t>
    </r>
  </si>
  <si>
    <t>IL SOGGETTO GESTISCE DIRETTAMENTE UNA O PIU' SEDI DI SPETTACOLO?</t>
  </si>
  <si>
    <t>SE Sì, INDICARE</t>
  </si>
  <si>
    <t>NOME COMMERCIALE DELLA SALA</t>
  </si>
  <si>
    <t>INDIRIZZO</t>
  </si>
  <si>
    <t>N. POSTI</t>
  </si>
  <si>
    <r>
      <rPr>
        <sz val="11"/>
        <color theme="1"/>
        <rFont val="Calibri"/>
        <family val="2"/>
      </rPr>
      <t>□</t>
    </r>
    <r>
      <rPr>
        <sz val="9.9"/>
        <color theme="1"/>
        <rFont val="Helvetica"/>
        <family val="2"/>
      </rPr>
      <t xml:space="preserve"> </t>
    </r>
    <r>
      <rPr>
        <sz val="11"/>
        <color theme="1"/>
        <rFont val="Helvetica"/>
        <family val="2"/>
      </rPr>
      <t>Sì</t>
    </r>
  </si>
  <si>
    <t>□ NO</t>
  </si>
  <si>
    <t>(inserire 0 in tutti i campi se il soggetto non gestisce direttamente una o più sedi di speattcolo)</t>
  </si>
  <si>
    <t>RICAVI PROVENIENTI DA ENTI PUBBLICI</t>
  </si>
  <si>
    <t>Stato</t>
  </si>
  <si>
    <t>Provincia di riferimento</t>
  </si>
  <si>
    <t xml:space="preserve">Comune di riferimento </t>
  </si>
  <si>
    <t>Unione Europea</t>
  </si>
  <si>
    <t>Altri soggetti pubblici</t>
  </si>
  <si>
    <t>RICAVI PROVENIENTI DA ENTI PRIVATI</t>
  </si>
  <si>
    <t>Fondazioni bancarie</t>
  </si>
  <si>
    <t>Altri soggetti privati</t>
  </si>
  <si>
    <t>RICAVI PROVENIENTI DA ATTIVITA' DI PRODUZIONE E OSPITALITA’</t>
  </si>
  <si>
    <t>Incassi attività di produzione in sede</t>
  </si>
  <si>
    <t>Incassi attività di produzione</t>
  </si>
  <si>
    <t xml:space="preserve">Incassi delle attività di produzione fuori dalla sede (a cachet e a percentuale) </t>
  </si>
  <si>
    <t xml:space="preserve">Incassi per attività di ospitalità </t>
  </si>
  <si>
    <t xml:space="preserve">RICAVI PROVENIENTI DA ALTRE ATTIVITA' </t>
  </si>
  <si>
    <t>Incassi per attività con gli istituti scolastici</t>
  </si>
  <si>
    <t>Incassi per attività di laboratorio</t>
  </si>
  <si>
    <t>Incassi per attività di corsi</t>
  </si>
  <si>
    <t xml:space="preserve">Incassi per attività non tipiche, collaterali e integrative (merchandising, noleggi e cessioni di diritti, altro) </t>
  </si>
  <si>
    <t>Affitti della sala a terzi, vendita di servizi</t>
  </si>
  <si>
    <t>Incassi per servizi di prevendita</t>
  </si>
  <si>
    <t>Proventi diversi (bar, guardaroba, etc.)</t>
  </si>
  <si>
    <t>Quote associative, offerte, erogazioni e liberalità, donazioni</t>
  </si>
  <si>
    <t>Altri ricavi</t>
  </si>
  <si>
    <t>BUDGET ECONOMICO</t>
  </si>
  <si>
    <t>COSTI PER LA PRODUZIONE/OSPITALITA'</t>
  </si>
  <si>
    <t>Costi di allestimento e riallestimento (Scene, costumi, attrezzeria e tecnologiche)</t>
  </si>
  <si>
    <t>Costi per la circuitazione delle produzioni (Trasporti, viaggi, logistica, altro)</t>
  </si>
  <si>
    <t>Diritti, royalties e altri costi di produzione</t>
  </si>
  <si>
    <t>Compensi alle compagnie e alle iniziative ospitate</t>
  </si>
  <si>
    <t xml:space="preserve">Costi per la realizzazione attività streaming (attrezzatura video, audio, etc.) </t>
  </si>
  <si>
    <t xml:space="preserve">COSTI DEL PERSONALE </t>
  </si>
  <si>
    <t>Compensi al personale artistico (autonomo e dipendente)</t>
  </si>
  <si>
    <t>Compensi al personale tecnico (compreso il personale di sala)</t>
  </si>
  <si>
    <t>Compensi al personale organizzativo e amministrativo</t>
  </si>
  <si>
    <t>Oneri previdenziali, assistenziali e assicurativi a carico dell'impresa</t>
  </si>
  <si>
    <t>DIRITTI D'AUTORE</t>
  </si>
  <si>
    <t>Costi per diritti d'autore (SIAE)</t>
  </si>
  <si>
    <t>COSTI DI GESTIONE</t>
  </si>
  <si>
    <t>Costi per le dotazioni di sala e di palcoscenico</t>
  </si>
  <si>
    <t>Pulizie e altri servizi (se il servizio è esternalizzato)</t>
  </si>
  <si>
    <t>Spese di manutenzione ordinaria</t>
  </si>
  <si>
    <t>Spese energetiche</t>
  </si>
  <si>
    <t>Costi per utenze (telefono, canoni amministrativi, consulenze per funzionamento)</t>
  </si>
  <si>
    <t>COSTI DI PROMOZIONE E COMUNICAZIONE</t>
  </si>
  <si>
    <t>Manifesti, locandine, programmi di sala, materiali stampati</t>
  </si>
  <si>
    <t>Spese postali e costi di distribuzione del materiale</t>
  </si>
  <si>
    <t>Gestione sito internet, comunicazione multimediale, fotografie, video, etc.</t>
  </si>
  <si>
    <t>Spazi pubblicitari (Giornali, televisione, radio, on line etc.)</t>
  </si>
  <si>
    <t>Altri costi di promozione e comunicazione</t>
  </si>
  <si>
    <t>ALTRE SPESE</t>
  </si>
  <si>
    <t xml:space="preserve">Canoni di locazione sala </t>
  </si>
  <si>
    <t>Canoni locazione uffici (Se separati)</t>
  </si>
  <si>
    <t>Costi per magazzini, sala prove, servizi aggiuntivi</t>
  </si>
  <si>
    <t xml:space="preserve">Attrezzature, arredi e altro materiale ufficio </t>
  </si>
  <si>
    <t xml:space="preserve">Costi derivanti da interventi di adeguamento alle misure previste dai protocolli sanitari </t>
  </si>
  <si>
    <t>Oneri bancari ed interessi passivi bancari</t>
  </si>
  <si>
    <t>Consulenze legali, fiscali e del lavoro</t>
  </si>
  <si>
    <t>ENTRATE</t>
  </si>
  <si>
    <t>USCITE</t>
  </si>
  <si>
    <t>TOTALE ENTRATE</t>
  </si>
  <si>
    <t>TOTALE USCITE</t>
  </si>
  <si>
    <t>AVANZO/DISAVANZO</t>
  </si>
  <si>
    <t>RIEPILOGO DATI ECONOMICI</t>
  </si>
  <si>
    <t>1)</t>
  </si>
  <si>
    <t>2)</t>
  </si>
  <si>
    <t>3)</t>
  </si>
  <si>
    <t>4)</t>
  </si>
  <si>
    <t>N. nuove produzioni</t>
  </si>
  <si>
    <t>N. riprese</t>
  </si>
  <si>
    <t>N. spettatori (presenze + ingressi gratuiti + ingressi a pagamento) per attività di ospitalità</t>
  </si>
  <si>
    <t>N. spettatori (presenze + ingressi gratuiti + ingressi a pagamento) per attività di propria produzione</t>
  </si>
  <si>
    <t>SCHEDA DETTAGLIO ATTIVITA' PREGRESSA NEL TRIENNIO 2022/2024</t>
  </si>
  <si>
    <t>ANNO 2022</t>
  </si>
  <si>
    <t>ANNO 2023</t>
  </si>
  <si>
    <t>ANNO 2024</t>
  </si>
  <si>
    <t>N. rappresentazionidi ospitate (gratuite e a pagamento) nel 2022</t>
  </si>
  <si>
    <t>N. rappresentazionidi ospitate (gratuite e a pagamento) nel 2023</t>
  </si>
  <si>
    <t>N. rappresentazionidi ospitate (gratuite e a pagamento) nel 2024</t>
  </si>
  <si>
    <t>Totale rappresentazioni ospitate nel triennio 2022/2024</t>
  </si>
  <si>
    <t>Totali spettatori (presenze + ingressi gratuiti + ingressi a pagamento) per attività di ospitalità nel triennio 2022/2024</t>
  </si>
  <si>
    <t>Anno 2022</t>
  </si>
  <si>
    <t>Anno 2023</t>
  </si>
  <si>
    <t>Anno 2024</t>
  </si>
  <si>
    <t>N. rappresentazionidi propria produzione (gratuite e a pagamento) nel 2022</t>
  </si>
  <si>
    <t>N. rappresentazionidi propria produzione (gratuite e a pagamento) nel 2023</t>
  </si>
  <si>
    <t>N. rappresentazionidi propria produzione (gratuite e a pagamento) nel 2024</t>
  </si>
  <si>
    <t>Totale rappresentazioni di propria produzione nel triennio 2022/2024</t>
  </si>
  <si>
    <t>DATI RELATIVI ALL’ATTIVITÀ DI PROPRIA PRODUZIONE E DI CIRCUITAZIONE REALIZZATA NEL TRIENNIO 2022/2024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</si>
</sst>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Helvetica"/>
      <family val="2"/>
    </font>
    <font>
      <b/>
      <sz val="11"/>
      <color theme="1"/>
      <name val="Helvetica"/>
      <family val="2"/>
    </font>
    <font>
      <b/>
      <sz val="14"/>
      <color theme="1"/>
      <name val="Helvetica"/>
      <family val="2"/>
    </font>
    <font>
      <b/>
      <sz val="12"/>
      <color theme="1"/>
      <name val="Helvetica"/>
      <family val="2"/>
    </font>
    <font>
      <sz val="11"/>
      <color rgb="FFFF0000"/>
      <name val="Helvetica"/>
      <family val="2"/>
    </font>
    <font>
      <b/>
      <sz val="11"/>
      <color rgb="FF000000"/>
      <name val="Helvetica"/>
      <family val="2"/>
    </font>
    <font>
      <b/>
      <i/>
      <sz val="11"/>
      <color rgb="FF000000"/>
      <name val="Helvetica"/>
      <family val="2"/>
    </font>
    <font>
      <sz val="11"/>
      <color rgb="FF000000"/>
      <name val="Helvetica"/>
      <family val="2"/>
    </font>
    <font>
      <i/>
      <sz val="11"/>
      <color indexed="8"/>
      <name val="Helvetica"/>
      <family val="2"/>
    </font>
    <font>
      <b/>
      <sz val="11"/>
      <color indexed="8"/>
      <name val="Helvetica"/>
      <family val="2"/>
    </font>
    <font>
      <b/>
      <sz val="11"/>
      <name val="Helvetica"/>
      <family val="2"/>
    </font>
    <font>
      <b/>
      <i/>
      <sz val="11"/>
      <name val="Helvetica"/>
      <family val="2"/>
    </font>
    <font>
      <sz val="11"/>
      <color theme="1"/>
      <name val="Calibri"/>
      <family val="2"/>
    </font>
    <font>
      <sz val="9.9"/>
      <color theme="1"/>
      <name val="Helvetica"/>
      <family val="2"/>
    </font>
    <font>
      <i/>
      <sz val="11"/>
      <color theme="1"/>
      <name val="Helvetica"/>
      <family val="2"/>
    </font>
    <font>
      <b/>
      <sz val="12"/>
      <color rgb="FF000000"/>
      <name val="Helvetica"/>
      <family val="2"/>
    </font>
    <font>
      <b/>
      <sz val="12"/>
      <color indexed="8"/>
      <name val="Helvetica"/>
      <family val="2"/>
    </font>
    <font>
      <b/>
      <i/>
      <sz val="12"/>
      <color rgb="FFFF0000"/>
      <name val="Helvetica"/>
      <family val="2"/>
    </font>
    <font>
      <b/>
      <i/>
      <sz val="11"/>
      <color theme="1"/>
      <name val="Helvetica"/>
      <family val="2"/>
    </font>
    <font>
      <sz val="12"/>
      <color theme="1"/>
      <name val="Helvetica"/>
      <family val="2"/>
    </font>
    <font>
      <b/>
      <i/>
      <sz val="11"/>
      <color indexed="8"/>
      <name val="Helvetic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9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/>
      <protection locked="0"/>
    </xf>
    <xf numFmtId="0" fontId="8" fillId="2" borderId="8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vertical="center" wrapText="1"/>
      <protection locked="0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Protection="1">
      <protection locked="0"/>
    </xf>
    <xf numFmtId="14" fontId="4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4" fillId="0" borderId="0" xfId="0" applyFont="1" applyAlignment="1">
      <alignment horizontal="left" vertical="top" wrapText="1"/>
    </xf>
    <xf numFmtId="0" fontId="11" fillId="0" borderId="7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10" fillId="0" borderId="2" xfId="0" applyFont="1" applyBorder="1" applyAlignment="1">
      <alignment vertical="center" wrapText="1"/>
    </xf>
    <xf numFmtId="0" fontId="8" fillId="2" borderId="6" xfId="0" applyFont="1" applyFill="1" applyBorder="1" applyAlignment="1" applyProtection="1">
      <alignment horizontal="center"/>
      <protection locked="0"/>
    </xf>
    <xf numFmtId="0" fontId="8" fillId="2" borderId="9" xfId="0" applyFont="1" applyFill="1" applyBorder="1" applyAlignment="1" applyProtection="1">
      <alignment horizontal="center"/>
      <protection locked="0"/>
    </xf>
    <xf numFmtId="0" fontId="15" fillId="0" borderId="5" xfId="0" applyFont="1" applyBorder="1" applyAlignment="1">
      <alignment vertical="center" wrapText="1"/>
    </xf>
    <xf numFmtId="0" fontId="14" fillId="0" borderId="5" xfId="0" applyFont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 applyAlignment="1" applyProtection="1">
      <alignment horizontal="center"/>
      <protection locked="0"/>
    </xf>
    <xf numFmtId="0" fontId="8" fillId="3" borderId="8" xfId="0" applyFont="1" applyFill="1" applyBorder="1" applyAlignment="1" applyProtection="1">
      <alignment horizontal="center"/>
      <protection locked="0"/>
    </xf>
    <xf numFmtId="0" fontId="8" fillId="3" borderId="6" xfId="0" applyFont="1" applyFill="1" applyBorder="1" applyAlignment="1">
      <alignment horizontal="center"/>
    </xf>
    <xf numFmtId="0" fontId="11" fillId="0" borderId="2" xfId="0" applyFont="1" applyBorder="1" applyAlignment="1">
      <alignment vertical="center" wrapText="1"/>
    </xf>
    <xf numFmtId="0" fontId="5" fillId="0" borderId="0" xfId="0" applyFont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8" fillId="2" borderId="8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8" fillId="3" borderId="6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8" fillId="0" borderId="0" xfId="0" applyFont="1" applyAlignment="1" applyProtection="1">
      <alignment horizontal="center" vertical="center"/>
      <protection locked="0"/>
    </xf>
    <xf numFmtId="0" fontId="22" fillId="0" borderId="1" xfId="0" applyFont="1" applyBorder="1" applyAlignment="1">
      <alignment vertical="center" wrapText="1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10" fontId="4" fillId="4" borderId="1" xfId="2" applyNumberFormat="1" applyFont="1" applyFill="1" applyBorder="1" applyAlignment="1">
      <alignment horizontal="center" vertical="center"/>
    </xf>
    <xf numFmtId="10" fontId="4" fillId="4" borderId="8" xfId="2" applyNumberFormat="1" applyFont="1" applyFill="1" applyBorder="1" applyAlignment="1">
      <alignment horizontal="center" vertical="center"/>
    </xf>
    <xf numFmtId="43" fontId="21" fillId="3" borderId="1" xfId="1" applyFont="1" applyFill="1" applyBorder="1" applyAlignment="1" applyProtection="1">
      <alignment horizontal="center" vertical="center"/>
      <protection locked="0"/>
    </xf>
    <xf numFmtId="43" fontId="8" fillId="2" borderId="1" xfId="1" applyFont="1" applyFill="1" applyBorder="1" applyAlignment="1" applyProtection="1">
      <alignment horizontal="center" vertical="center"/>
      <protection locked="0"/>
    </xf>
    <xf numFmtId="43" fontId="8" fillId="3" borderId="1" xfId="1" applyFont="1" applyFill="1" applyBorder="1" applyAlignment="1" applyProtection="1">
      <alignment horizontal="center" vertical="center"/>
      <protection locked="0"/>
    </xf>
    <xf numFmtId="0" fontId="23" fillId="0" borderId="1" xfId="0" applyFont="1" applyBorder="1"/>
    <xf numFmtId="0" fontId="24" fillId="0" borderId="1" xfId="0" applyFont="1" applyBorder="1" applyAlignment="1">
      <alignment horizontal="center" vertical="top" wrapText="1"/>
    </xf>
    <xf numFmtId="0" fontId="22" fillId="0" borderId="1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 wrapText="1"/>
    </xf>
    <xf numFmtId="10" fontId="4" fillId="0" borderId="0" xfId="2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14" xfId="0" applyFont="1" applyBorder="1" applyAlignment="1">
      <alignment horizontal="left" vertical="center" wrapText="1"/>
    </xf>
    <xf numFmtId="43" fontId="8" fillId="3" borderId="9" xfId="1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9" fillId="0" borderId="0" xfId="0" applyFont="1" applyAlignment="1">
      <alignment horizontal="left" wrapText="1"/>
    </xf>
    <xf numFmtId="0" fontId="14" fillId="0" borderId="0" xfId="0" applyFont="1" applyAlignment="1">
      <alignment horizontal="left" vertical="top" wrapText="1"/>
    </xf>
    <xf numFmtId="0" fontId="19" fillId="0" borderId="0" xfId="0" applyFont="1" applyAlignment="1">
      <alignment horizontal="left" wrapText="1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</cellXfs>
  <cellStyles count="4">
    <cellStyle name="Migliaia" xfId="1" builtinId="3"/>
    <cellStyle name="Normale" xfId="0" builtinId="0"/>
    <cellStyle name="Normale 6" xfId="3" xr:uid="{4082BD4E-FC97-4DB2-9943-2B377666CC88}"/>
    <cellStyle name="Percentuale" xfId="2" builtinId="5"/>
  </cellStyles>
  <dxfs count="0"/>
  <tableStyles count="1" defaultTableStyle="TableStyleMedium2" defaultPivotStyle="PivotStyleLight16">
    <tableStyle name="Invisible" pivot="0" table="0" count="0" xr9:uid="{5417AD2D-6FDD-48DF-82D7-FFF10164DA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0</xdr:row>
      <xdr:rowOff>0</xdr:rowOff>
    </xdr:from>
    <xdr:to>
      <xdr:col>1</xdr:col>
      <xdr:colOff>2727325</xdr:colOff>
      <xdr:row>3</xdr:row>
      <xdr:rowOff>139601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51234C5-1985-4994-99CF-F192E1F59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0"/>
          <a:ext cx="2724150" cy="1243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2:I352"/>
  <sheetViews>
    <sheetView tabSelected="1" topLeftCell="A136" zoomScale="90" zoomScaleNormal="90" workbookViewId="0">
      <selection activeCell="F150" sqref="F150"/>
    </sheetView>
  </sheetViews>
  <sheetFormatPr defaultRowHeight="14.25" x14ac:dyDescent="0.2"/>
  <cols>
    <col min="1" max="1" width="4.42578125" style="2" bestFit="1" customWidth="1"/>
    <col min="2" max="2" width="44.5703125" style="1" customWidth="1"/>
    <col min="3" max="3" width="36.28515625" style="1" customWidth="1"/>
    <col min="4" max="4" width="38.140625" style="1" customWidth="1"/>
    <col min="5" max="5" width="20.7109375" style="2" customWidth="1"/>
    <col min="6" max="6" width="46.28515625" style="1" customWidth="1"/>
    <col min="7" max="7" width="19.7109375" style="2" customWidth="1"/>
    <col min="8" max="8" width="16.42578125" style="2" customWidth="1"/>
    <col min="9" max="9" width="13.28515625" style="2" customWidth="1"/>
    <col min="10" max="16384" width="9.140625" style="1"/>
  </cols>
  <sheetData>
    <row r="2" spans="1:9" ht="46.5" customHeight="1" x14ac:dyDescent="0.2">
      <c r="D2" s="16"/>
    </row>
    <row r="3" spans="1:9" ht="26.25" customHeight="1" x14ac:dyDescent="0.2"/>
    <row r="4" spans="1:9" ht="26.25" customHeight="1" x14ac:dyDescent="0.2"/>
    <row r="5" spans="1:9" ht="26.25" customHeight="1" x14ac:dyDescent="0.25">
      <c r="B5" s="3" t="s">
        <v>119</v>
      </c>
      <c r="E5" s="1"/>
      <c r="G5" s="1"/>
      <c r="H5" s="1"/>
      <c r="I5" s="1"/>
    </row>
    <row r="6" spans="1:9" ht="24" customHeight="1" x14ac:dyDescent="0.2">
      <c r="B6" s="16"/>
    </row>
    <row r="7" spans="1:9" ht="21.75" customHeight="1" x14ac:dyDescent="0.2">
      <c r="B7" s="28" t="s">
        <v>0</v>
      </c>
      <c r="C7" s="4"/>
      <c r="D7" s="4"/>
      <c r="F7" s="4"/>
    </row>
    <row r="8" spans="1:9" ht="32.25" customHeight="1" x14ac:dyDescent="0.2">
      <c r="B8" s="96"/>
      <c r="C8" s="97"/>
      <c r="D8" s="97"/>
      <c r="E8" s="98"/>
      <c r="F8" s="71"/>
      <c r="G8" s="71"/>
      <c r="H8" s="71"/>
      <c r="I8" s="71"/>
    </row>
    <row r="9" spans="1:9" ht="15.75" x14ac:dyDescent="0.2">
      <c r="B9" s="71"/>
      <c r="C9" s="71"/>
      <c r="D9" s="71"/>
      <c r="E9" s="71"/>
      <c r="F9" s="71"/>
      <c r="G9" s="71"/>
      <c r="H9" s="71"/>
      <c r="I9" s="71"/>
    </row>
    <row r="10" spans="1:9" ht="15.75" x14ac:dyDescent="0.2">
      <c r="A10" s="16" t="s">
        <v>111</v>
      </c>
      <c r="B10" s="75" t="s">
        <v>71</v>
      </c>
      <c r="E10" s="1"/>
      <c r="F10" s="71"/>
      <c r="G10" s="71"/>
      <c r="H10" s="71"/>
      <c r="I10" s="71"/>
    </row>
    <row r="11" spans="1:9" ht="15.75" x14ac:dyDescent="0.2">
      <c r="B11" s="5" t="s">
        <v>105</v>
      </c>
      <c r="C11" s="71">
        <v>2022</v>
      </c>
      <c r="D11" s="71">
        <v>2023</v>
      </c>
      <c r="E11" s="71">
        <v>2024</v>
      </c>
      <c r="F11" s="71"/>
      <c r="G11" s="71"/>
      <c r="H11" s="71"/>
      <c r="I11" s="71"/>
    </row>
    <row r="12" spans="1:9" ht="15.75" x14ac:dyDescent="0.2">
      <c r="B12" s="74" t="s">
        <v>47</v>
      </c>
      <c r="C12" s="81">
        <f>C13+C14+C15+C16+C17</f>
        <v>0</v>
      </c>
      <c r="D12" s="81">
        <f>D13+D14+D15+D16+D17</f>
        <v>0</v>
      </c>
      <c r="E12" s="81">
        <f t="shared" ref="E12" si="0">E13+E14+E15+E16+E17</f>
        <v>0</v>
      </c>
      <c r="F12" s="71"/>
      <c r="G12" s="71"/>
      <c r="H12" s="71"/>
      <c r="I12" s="71"/>
    </row>
    <row r="13" spans="1:9" ht="15.75" x14ac:dyDescent="0.2">
      <c r="B13" s="9" t="s">
        <v>48</v>
      </c>
      <c r="C13" s="82"/>
      <c r="D13" s="82"/>
      <c r="E13" s="82"/>
      <c r="F13" s="71"/>
      <c r="G13" s="71"/>
      <c r="H13" s="71"/>
      <c r="I13" s="71"/>
    </row>
    <row r="14" spans="1:9" ht="15.75" x14ac:dyDescent="0.2">
      <c r="B14" s="9" t="s">
        <v>49</v>
      </c>
      <c r="C14" s="82"/>
      <c r="D14" s="82"/>
      <c r="E14" s="82"/>
      <c r="F14" s="71"/>
      <c r="G14" s="71"/>
      <c r="H14" s="71"/>
      <c r="I14" s="71"/>
    </row>
    <row r="15" spans="1:9" ht="15.75" x14ac:dyDescent="0.2">
      <c r="B15" s="9" t="s">
        <v>50</v>
      </c>
      <c r="C15" s="82"/>
      <c r="D15" s="82"/>
      <c r="E15" s="82"/>
      <c r="F15" s="71"/>
      <c r="G15" s="71"/>
      <c r="H15" s="71"/>
      <c r="I15" s="71"/>
    </row>
    <row r="16" spans="1:9" ht="15.75" x14ac:dyDescent="0.2">
      <c r="B16" s="9" t="s">
        <v>51</v>
      </c>
      <c r="C16" s="82"/>
      <c r="D16" s="82"/>
      <c r="E16" s="82"/>
      <c r="F16" s="71"/>
      <c r="G16" s="71"/>
      <c r="H16" s="71"/>
      <c r="I16" s="71"/>
    </row>
    <row r="17" spans="2:9" ht="15.75" x14ac:dyDescent="0.2">
      <c r="B17" s="9" t="s">
        <v>52</v>
      </c>
      <c r="C17" s="82"/>
      <c r="D17" s="82"/>
      <c r="E17" s="82"/>
      <c r="F17" s="71"/>
      <c r="G17" s="71"/>
      <c r="H17" s="71"/>
      <c r="I17" s="71"/>
    </row>
    <row r="18" spans="2:9" ht="15.75" x14ac:dyDescent="0.2">
      <c r="B18" s="74" t="s">
        <v>53</v>
      </c>
      <c r="C18" s="81">
        <f>C19+C20</f>
        <v>0</v>
      </c>
      <c r="D18" s="81">
        <f t="shared" ref="D18:E18" si="1">D19+D20</f>
        <v>0</v>
      </c>
      <c r="E18" s="81">
        <f t="shared" si="1"/>
        <v>0</v>
      </c>
      <c r="F18" s="71"/>
      <c r="G18" s="71"/>
      <c r="H18" s="71"/>
      <c r="I18" s="71"/>
    </row>
    <row r="19" spans="2:9" ht="15.75" x14ac:dyDescent="0.2">
      <c r="B19" s="9" t="s">
        <v>54</v>
      </c>
      <c r="C19" s="82"/>
      <c r="D19" s="82"/>
      <c r="E19" s="82"/>
      <c r="F19" s="71"/>
      <c r="G19" s="71"/>
      <c r="H19" s="71"/>
      <c r="I19" s="71"/>
    </row>
    <row r="20" spans="2:9" ht="15.75" x14ac:dyDescent="0.2">
      <c r="B20" s="9" t="s">
        <v>55</v>
      </c>
      <c r="C20" s="82"/>
      <c r="D20" s="82"/>
      <c r="E20" s="82"/>
      <c r="F20" s="71"/>
      <c r="G20" s="71"/>
      <c r="H20" s="71"/>
      <c r="I20" s="71"/>
    </row>
    <row r="21" spans="2:9" ht="28.5" x14ac:dyDescent="0.2">
      <c r="B21" s="74" t="s">
        <v>56</v>
      </c>
      <c r="C21" s="81">
        <f>C22+C23+C24+C25</f>
        <v>0</v>
      </c>
      <c r="D21" s="81">
        <f t="shared" ref="D21:E21" si="2">D22+D23+D24+D25</f>
        <v>0</v>
      </c>
      <c r="E21" s="81">
        <f t="shared" si="2"/>
        <v>0</v>
      </c>
      <c r="F21" s="71"/>
      <c r="G21" s="71"/>
      <c r="H21" s="71"/>
      <c r="I21" s="71"/>
    </row>
    <row r="22" spans="2:9" ht="15.75" x14ac:dyDescent="0.2">
      <c r="B22" s="9" t="s">
        <v>57</v>
      </c>
      <c r="C22" s="82"/>
      <c r="D22" s="82"/>
      <c r="E22" s="82"/>
      <c r="F22" s="71"/>
      <c r="G22" s="71"/>
      <c r="H22" s="71"/>
      <c r="I22" s="71"/>
    </row>
    <row r="23" spans="2:9" ht="15.75" x14ac:dyDescent="0.2">
      <c r="B23" s="9" t="s">
        <v>58</v>
      </c>
      <c r="C23" s="82"/>
      <c r="D23" s="82"/>
      <c r="E23" s="82"/>
      <c r="F23" s="71"/>
      <c r="G23" s="71"/>
      <c r="H23" s="71"/>
      <c r="I23" s="71"/>
    </row>
    <row r="24" spans="2:9" ht="28.5" x14ac:dyDescent="0.2">
      <c r="B24" s="9" t="s">
        <v>59</v>
      </c>
      <c r="C24" s="82"/>
      <c r="D24" s="82"/>
      <c r="E24" s="82"/>
      <c r="F24" s="71"/>
      <c r="G24" s="71"/>
      <c r="H24" s="71"/>
      <c r="I24" s="71"/>
    </row>
    <row r="25" spans="2:9" ht="15.75" x14ac:dyDescent="0.2">
      <c r="B25" s="9" t="s">
        <v>60</v>
      </c>
      <c r="C25" s="82"/>
      <c r="D25" s="82"/>
      <c r="E25" s="82"/>
      <c r="F25" s="71"/>
      <c r="G25" s="71"/>
      <c r="H25" s="71"/>
      <c r="I25" s="71"/>
    </row>
    <row r="26" spans="2:9" ht="18" customHeight="1" x14ac:dyDescent="0.2">
      <c r="B26" s="74" t="s">
        <v>61</v>
      </c>
      <c r="C26" s="81">
        <f>C27+C28+C29+C30+C31+C32+C33+C34+C35</f>
        <v>0</v>
      </c>
      <c r="D26" s="81">
        <f t="shared" ref="D26:E26" si="3">D27+D28+D29+D30+D31+D32+D33+D34+D35</f>
        <v>0</v>
      </c>
      <c r="E26" s="81">
        <f t="shared" si="3"/>
        <v>0</v>
      </c>
      <c r="F26" s="71"/>
      <c r="G26" s="71"/>
      <c r="H26" s="71"/>
      <c r="I26" s="71"/>
    </row>
    <row r="27" spans="2:9" ht="15.75" x14ac:dyDescent="0.2">
      <c r="B27" s="9" t="s">
        <v>62</v>
      </c>
      <c r="C27" s="82"/>
      <c r="D27" s="82"/>
      <c r="E27" s="82"/>
      <c r="F27" s="71"/>
      <c r="G27" s="71"/>
      <c r="H27" s="71"/>
      <c r="I27" s="71"/>
    </row>
    <row r="28" spans="2:9" ht="15.75" x14ac:dyDescent="0.2">
      <c r="B28" s="9" t="s">
        <v>63</v>
      </c>
      <c r="C28" s="82"/>
      <c r="D28" s="82"/>
      <c r="E28" s="82"/>
      <c r="F28" s="71"/>
      <c r="G28" s="71"/>
      <c r="H28" s="71"/>
      <c r="I28" s="71"/>
    </row>
    <row r="29" spans="2:9" ht="15.75" x14ac:dyDescent="0.2">
      <c r="B29" s="9" t="s">
        <v>64</v>
      </c>
      <c r="C29" s="82"/>
      <c r="D29" s="82"/>
      <c r="E29" s="82"/>
      <c r="F29" s="71"/>
      <c r="G29" s="71"/>
      <c r="H29" s="71"/>
      <c r="I29" s="71"/>
    </row>
    <row r="30" spans="2:9" ht="42.75" x14ac:dyDescent="0.2">
      <c r="B30" s="9" t="s">
        <v>65</v>
      </c>
      <c r="C30" s="82"/>
      <c r="D30" s="82"/>
      <c r="E30" s="82"/>
      <c r="F30" s="71"/>
      <c r="G30" s="71"/>
      <c r="H30" s="71"/>
      <c r="I30" s="71"/>
    </row>
    <row r="31" spans="2:9" ht="15.75" x14ac:dyDescent="0.2">
      <c r="B31" s="9" t="s">
        <v>66</v>
      </c>
      <c r="C31" s="82"/>
      <c r="D31" s="82"/>
      <c r="E31" s="82"/>
      <c r="F31" s="71"/>
      <c r="G31" s="71"/>
      <c r="H31" s="71"/>
      <c r="I31" s="71"/>
    </row>
    <row r="32" spans="2:9" ht="15.75" x14ac:dyDescent="0.2">
      <c r="B32" s="9" t="s">
        <v>67</v>
      </c>
      <c r="C32" s="82"/>
      <c r="D32" s="82"/>
      <c r="E32" s="82"/>
      <c r="F32" s="71"/>
      <c r="G32" s="71"/>
      <c r="H32" s="71"/>
      <c r="I32" s="71"/>
    </row>
    <row r="33" spans="2:9" ht="15.75" x14ac:dyDescent="0.2">
      <c r="B33" s="9" t="s">
        <v>68</v>
      </c>
      <c r="C33" s="82"/>
      <c r="D33" s="82"/>
      <c r="E33" s="82"/>
      <c r="F33" s="71"/>
      <c r="G33" s="71"/>
      <c r="H33" s="71"/>
      <c r="I33" s="71"/>
    </row>
    <row r="34" spans="2:9" ht="28.5" x14ac:dyDescent="0.2">
      <c r="B34" s="9" t="s">
        <v>69</v>
      </c>
      <c r="C34" s="82"/>
      <c r="D34" s="82"/>
      <c r="E34" s="82"/>
      <c r="F34" s="71"/>
      <c r="G34" s="71"/>
      <c r="H34" s="71"/>
      <c r="I34" s="71"/>
    </row>
    <row r="35" spans="2:9" ht="15.75" x14ac:dyDescent="0.2">
      <c r="B35" s="9" t="s">
        <v>70</v>
      </c>
      <c r="C35" s="82"/>
      <c r="D35" s="82"/>
      <c r="E35" s="82"/>
      <c r="F35" s="71"/>
      <c r="G35" s="71"/>
      <c r="H35" s="71"/>
      <c r="I35" s="71"/>
    </row>
    <row r="36" spans="2:9" ht="15.75" x14ac:dyDescent="0.2">
      <c r="B36" s="71"/>
      <c r="C36" s="71"/>
      <c r="D36" s="71"/>
      <c r="E36" s="71"/>
      <c r="F36" s="71"/>
      <c r="G36" s="71"/>
      <c r="H36" s="71"/>
      <c r="I36" s="71"/>
    </row>
    <row r="37" spans="2:9" ht="15.75" x14ac:dyDescent="0.2">
      <c r="B37" s="5" t="s">
        <v>106</v>
      </c>
      <c r="C37" s="71">
        <v>2022</v>
      </c>
      <c r="D37" s="71">
        <v>2023</v>
      </c>
      <c r="E37" s="71">
        <v>2024</v>
      </c>
      <c r="F37" s="71"/>
      <c r="G37" s="71"/>
      <c r="H37" s="71"/>
      <c r="I37" s="71"/>
    </row>
    <row r="38" spans="2:9" ht="18.75" customHeight="1" x14ac:dyDescent="0.2">
      <c r="B38" s="74" t="s">
        <v>72</v>
      </c>
      <c r="C38" s="81">
        <f>C39+C40+C41+C42+C43</f>
        <v>0</v>
      </c>
      <c r="D38" s="81">
        <f t="shared" ref="D38:E38" si="4">D39+D40+D41+D42+D43</f>
        <v>0</v>
      </c>
      <c r="E38" s="81">
        <f t="shared" si="4"/>
        <v>0</v>
      </c>
      <c r="F38" s="71"/>
      <c r="G38" s="71"/>
      <c r="H38" s="71"/>
      <c r="I38" s="71"/>
    </row>
    <row r="39" spans="2:9" ht="28.5" x14ac:dyDescent="0.2">
      <c r="B39" s="9" t="s">
        <v>73</v>
      </c>
      <c r="C39" s="82"/>
      <c r="D39" s="82"/>
      <c r="E39" s="82"/>
      <c r="F39" s="71"/>
      <c r="G39" s="71"/>
      <c r="H39" s="71"/>
      <c r="I39" s="71"/>
    </row>
    <row r="40" spans="2:9" ht="28.5" x14ac:dyDescent="0.2">
      <c r="B40" s="9" t="s">
        <v>74</v>
      </c>
      <c r="C40" s="82"/>
      <c r="D40" s="82"/>
      <c r="E40" s="82"/>
      <c r="F40" s="71"/>
      <c r="G40" s="71"/>
      <c r="H40" s="71"/>
      <c r="I40" s="71"/>
    </row>
    <row r="41" spans="2:9" ht="15.75" x14ac:dyDescent="0.2">
      <c r="B41" s="9" t="s">
        <v>75</v>
      </c>
      <c r="C41" s="82"/>
      <c r="D41" s="82"/>
      <c r="E41" s="82"/>
      <c r="F41" s="71"/>
      <c r="G41" s="71"/>
      <c r="H41" s="71"/>
      <c r="I41" s="71"/>
    </row>
    <row r="42" spans="2:9" ht="28.5" x14ac:dyDescent="0.2">
      <c r="B42" s="9" t="s">
        <v>76</v>
      </c>
      <c r="C42" s="82"/>
      <c r="D42" s="82"/>
      <c r="E42" s="82"/>
      <c r="F42" s="71"/>
      <c r="G42" s="71"/>
      <c r="H42" s="71"/>
      <c r="I42" s="71"/>
    </row>
    <row r="43" spans="2:9" ht="28.5" x14ac:dyDescent="0.2">
      <c r="B43" s="9" t="s">
        <v>77</v>
      </c>
      <c r="C43" s="82"/>
      <c r="D43" s="82"/>
      <c r="E43" s="82"/>
      <c r="F43" s="71"/>
      <c r="G43" s="71"/>
      <c r="H43" s="71"/>
      <c r="I43" s="71"/>
    </row>
    <row r="44" spans="2:9" ht="15.75" x14ac:dyDescent="0.2">
      <c r="B44" s="74" t="s">
        <v>78</v>
      </c>
      <c r="C44" s="81">
        <f>C45+C46+C47+C48</f>
        <v>0</v>
      </c>
      <c r="D44" s="81">
        <f t="shared" ref="D44:E44" si="5">D45+D46+D47+D48</f>
        <v>0</v>
      </c>
      <c r="E44" s="81">
        <f t="shared" si="5"/>
        <v>0</v>
      </c>
      <c r="F44" s="71"/>
      <c r="G44" s="71"/>
      <c r="H44" s="71"/>
      <c r="I44" s="71"/>
    </row>
    <row r="45" spans="2:9" ht="28.5" x14ac:dyDescent="0.2">
      <c r="B45" s="9" t="s">
        <v>79</v>
      </c>
      <c r="C45" s="82"/>
      <c r="D45" s="82"/>
      <c r="E45" s="82"/>
      <c r="F45" s="71"/>
      <c r="G45" s="71"/>
      <c r="H45" s="71"/>
      <c r="I45" s="71"/>
    </row>
    <row r="46" spans="2:9" ht="28.5" x14ac:dyDescent="0.2">
      <c r="B46" s="9" t="s">
        <v>80</v>
      </c>
      <c r="C46" s="82"/>
      <c r="D46" s="82"/>
      <c r="E46" s="82"/>
      <c r="F46" s="71"/>
      <c r="G46" s="71"/>
      <c r="H46" s="71"/>
      <c r="I46" s="71"/>
    </row>
    <row r="47" spans="2:9" ht="28.5" x14ac:dyDescent="0.2">
      <c r="B47" s="9" t="s">
        <v>81</v>
      </c>
      <c r="C47" s="82"/>
      <c r="D47" s="82"/>
      <c r="E47" s="82"/>
      <c r="F47" s="71"/>
      <c r="G47" s="71"/>
      <c r="H47" s="71"/>
      <c r="I47" s="71"/>
    </row>
    <row r="48" spans="2:9" ht="28.5" x14ac:dyDescent="0.2">
      <c r="B48" s="9" t="s">
        <v>82</v>
      </c>
      <c r="C48" s="82"/>
      <c r="D48" s="82"/>
      <c r="E48" s="82"/>
      <c r="F48" s="71"/>
      <c r="G48" s="71"/>
      <c r="H48" s="71"/>
      <c r="I48" s="71"/>
    </row>
    <row r="49" spans="2:9" ht="15.75" x14ac:dyDescent="0.2">
      <c r="B49" s="74" t="s">
        <v>83</v>
      </c>
      <c r="C49" s="81">
        <f>C50</f>
        <v>0</v>
      </c>
      <c r="D49" s="81">
        <f t="shared" ref="D49:E49" si="6">D50</f>
        <v>0</v>
      </c>
      <c r="E49" s="81">
        <f t="shared" si="6"/>
        <v>0</v>
      </c>
      <c r="F49" s="71"/>
      <c r="G49" s="71"/>
      <c r="H49" s="71"/>
      <c r="I49" s="71"/>
    </row>
    <row r="50" spans="2:9" ht="15.75" x14ac:dyDescent="0.2">
      <c r="B50" s="9" t="s">
        <v>84</v>
      </c>
      <c r="C50" s="82"/>
      <c r="D50" s="82"/>
      <c r="E50" s="82"/>
      <c r="F50" s="71"/>
      <c r="G50" s="71"/>
      <c r="H50" s="71"/>
      <c r="I50" s="71"/>
    </row>
    <row r="51" spans="2:9" ht="15.75" x14ac:dyDescent="0.2">
      <c r="B51" s="74" t="s">
        <v>85</v>
      </c>
      <c r="C51" s="81">
        <f>C52+C53+C54+C55+C56</f>
        <v>0</v>
      </c>
      <c r="D51" s="81">
        <f t="shared" ref="D51:E51" si="7">D52+D53+D54+D55+D56</f>
        <v>0</v>
      </c>
      <c r="E51" s="81">
        <f t="shared" si="7"/>
        <v>0</v>
      </c>
      <c r="F51" s="71"/>
      <c r="G51" s="71"/>
      <c r="H51" s="71"/>
      <c r="I51" s="71"/>
    </row>
    <row r="52" spans="2:9" ht="21" customHeight="1" x14ac:dyDescent="0.2">
      <c r="B52" s="9" t="s">
        <v>86</v>
      </c>
      <c r="C52" s="82"/>
      <c r="D52" s="82"/>
      <c r="E52" s="82"/>
      <c r="F52" s="71"/>
      <c r="G52" s="71"/>
      <c r="H52" s="71"/>
      <c r="I52" s="71"/>
    </row>
    <row r="53" spans="2:9" ht="28.5" x14ac:dyDescent="0.2">
      <c r="B53" s="9" t="s">
        <v>87</v>
      </c>
      <c r="C53" s="82"/>
      <c r="D53" s="82"/>
      <c r="E53" s="82"/>
      <c r="F53" s="71"/>
      <c r="G53" s="71"/>
      <c r="H53" s="71"/>
      <c r="I53" s="71"/>
    </row>
    <row r="54" spans="2:9" ht="15.75" x14ac:dyDescent="0.2">
      <c r="B54" s="9" t="s">
        <v>88</v>
      </c>
      <c r="C54" s="82"/>
      <c r="D54" s="82"/>
      <c r="E54" s="82"/>
      <c r="F54" s="71"/>
      <c r="G54" s="71"/>
      <c r="H54" s="71"/>
      <c r="I54" s="71"/>
    </row>
    <row r="55" spans="2:9" ht="15.75" x14ac:dyDescent="0.2">
      <c r="B55" s="9" t="s">
        <v>89</v>
      </c>
      <c r="C55" s="82"/>
      <c r="D55" s="82"/>
      <c r="E55" s="82"/>
      <c r="F55" s="71"/>
      <c r="G55" s="71"/>
      <c r="H55" s="71"/>
      <c r="I55" s="71"/>
    </row>
    <row r="56" spans="2:9" ht="30.75" customHeight="1" x14ac:dyDescent="0.2">
      <c r="B56" s="9" t="s">
        <v>90</v>
      </c>
      <c r="C56" s="82"/>
      <c r="D56" s="82"/>
      <c r="E56" s="82"/>
      <c r="F56" s="71"/>
      <c r="G56" s="71"/>
      <c r="H56" s="71"/>
      <c r="I56" s="71"/>
    </row>
    <row r="57" spans="2:9" ht="28.5" x14ac:dyDescent="0.2">
      <c r="B57" s="74" t="s">
        <v>91</v>
      </c>
      <c r="C57" s="81">
        <f>C58+C59+C60+C61+C62</f>
        <v>0</v>
      </c>
      <c r="D57" s="81">
        <f t="shared" ref="D57:E57" si="8">D58+D59+D60+D61+D62</f>
        <v>0</v>
      </c>
      <c r="E57" s="81">
        <f t="shared" si="8"/>
        <v>0</v>
      </c>
      <c r="F57" s="71"/>
      <c r="G57" s="71"/>
      <c r="H57" s="71"/>
      <c r="I57" s="71"/>
    </row>
    <row r="58" spans="2:9" ht="28.5" x14ac:dyDescent="0.2">
      <c r="B58" s="9" t="s">
        <v>92</v>
      </c>
      <c r="C58" s="82"/>
      <c r="D58" s="82"/>
      <c r="E58" s="82"/>
      <c r="F58" s="71"/>
      <c r="G58" s="71"/>
      <c r="H58" s="71"/>
      <c r="I58" s="71"/>
    </row>
    <row r="59" spans="2:9" ht="28.5" x14ac:dyDescent="0.2">
      <c r="B59" s="9" t="s">
        <v>93</v>
      </c>
      <c r="C59" s="82"/>
      <c r="D59" s="82"/>
      <c r="E59" s="82"/>
      <c r="F59" s="71"/>
      <c r="G59" s="71"/>
      <c r="H59" s="71"/>
      <c r="I59" s="71"/>
    </row>
    <row r="60" spans="2:9" ht="28.5" x14ac:dyDescent="0.2">
      <c r="B60" s="9" t="s">
        <v>94</v>
      </c>
      <c r="C60" s="82"/>
      <c r="D60" s="82"/>
      <c r="E60" s="82"/>
      <c r="F60" s="71"/>
      <c r="G60" s="71"/>
      <c r="H60" s="71"/>
      <c r="I60" s="71"/>
    </row>
    <row r="61" spans="2:9" ht="28.5" x14ac:dyDescent="0.2">
      <c r="B61" s="9" t="s">
        <v>95</v>
      </c>
      <c r="C61" s="82"/>
      <c r="D61" s="82"/>
      <c r="E61" s="82"/>
      <c r="F61" s="71"/>
      <c r="G61" s="71"/>
      <c r="H61" s="71"/>
      <c r="I61" s="71"/>
    </row>
    <row r="62" spans="2:9" ht="15.75" x14ac:dyDescent="0.2">
      <c r="B62" s="9" t="s">
        <v>96</v>
      </c>
      <c r="C62" s="82"/>
      <c r="D62" s="82"/>
      <c r="E62" s="82"/>
      <c r="F62" s="71"/>
      <c r="G62" s="71"/>
      <c r="H62" s="71"/>
      <c r="I62" s="71"/>
    </row>
    <row r="63" spans="2:9" ht="15.75" x14ac:dyDescent="0.2">
      <c r="B63" s="74" t="s">
        <v>97</v>
      </c>
      <c r="C63" s="81">
        <f>C64+C65+C66+C67+C68+C69+C70</f>
        <v>0</v>
      </c>
      <c r="D63" s="81">
        <f t="shared" ref="D63:E63" si="9">D64+D65+D66+D67+D68+D69+D70</f>
        <v>0</v>
      </c>
      <c r="E63" s="81">
        <f t="shared" si="9"/>
        <v>0</v>
      </c>
      <c r="F63" s="71"/>
      <c r="G63" s="71"/>
      <c r="H63" s="71"/>
      <c r="I63" s="71"/>
    </row>
    <row r="64" spans="2:9" ht="15.75" x14ac:dyDescent="0.2">
      <c r="B64" s="9" t="s">
        <v>98</v>
      </c>
      <c r="C64" s="82"/>
      <c r="D64" s="82"/>
      <c r="E64" s="82"/>
      <c r="F64" s="71"/>
      <c r="G64" s="71"/>
      <c r="H64" s="71"/>
      <c r="I64" s="71"/>
    </row>
    <row r="65" spans="1:9" ht="15.75" x14ac:dyDescent="0.2">
      <c r="B65" s="9" t="s">
        <v>99</v>
      </c>
      <c r="C65" s="82"/>
      <c r="D65" s="82"/>
      <c r="E65" s="82"/>
      <c r="F65" s="71"/>
      <c r="G65" s="71"/>
      <c r="H65" s="71"/>
      <c r="I65" s="71"/>
    </row>
    <row r="66" spans="1:9" ht="28.5" x14ac:dyDescent="0.2">
      <c r="B66" s="9" t="s">
        <v>100</v>
      </c>
      <c r="C66" s="82"/>
      <c r="D66" s="82"/>
      <c r="E66" s="82"/>
      <c r="F66" s="71"/>
      <c r="G66" s="71"/>
      <c r="H66" s="71"/>
      <c r="I66" s="71"/>
    </row>
    <row r="67" spans="1:9" ht="15.75" x14ac:dyDescent="0.2">
      <c r="B67" s="9" t="s">
        <v>101</v>
      </c>
      <c r="C67" s="82"/>
      <c r="D67" s="82"/>
      <c r="E67" s="82"/>
      <c r="F67" s="71"/>
      <c r="G67" s="71"/>
      <c r="H67" s="71"/>
      <c r="I67" s="71"/>
    </row>
    <row r="68" spans="1:9" ht="28.5" x14ac:dyDescent="0.2">
      <c r="B68" s="17" t="s">
        <v>102</v>
      </c>
      <c r="C68" s="82"/>
      <c r="D68" s="82"/>
      <c r="E68" s="82"/>
      <c r="F68" s="71"/>
      <c r="G68" s="71"/>
      <c r="H68" s="71"/>
      <c r="I68" s="71"/>
    </row>
    <row r="69" spans="1:9" ht="15.75" x14ac:dyDescent="0.2">
      <c r="B69" s="9" t="s">
        <v>103</v>
      </c>
      <c r="C69" s="82"/>
      <c r="D69" s="82"/>
      <c r="E69" s="82"/>
      <c r="F69" s="71"/>
      <c r="G69" s="71"/>
      <c r="H69" s="71"/>
      <c r="I69" s="71"/>
    </row>
    <row r="70" spans="1:9" ht="15.75" x14ac:dyDescent="0.2">
      <c r="B70" s="9" t="s">
        <v>104</v>
      </c>
      <c r="C70" s="82"/>
      <c r="D70" s="82"/>
      <c r="E70" s="82"/>
      <c r="F70" s="71"/>
      <c r="G70" s="71"/>
      <c r="H70" s="71"/>
      <c r="I70" s="71"/>
    </row>
    <row r="71" spans="1:9" ht="15.75" x14ac:dyDescent="0.2">
      <c r="B71" s="72"/>
      <c r="C71" s="73"/>
      <c r="D71" s="73"/>
      <c r="E71" s="73"/>
      <c r="F71" s="71"/>
      <c r="G71" s="71"/>
      <c r="H71" s="71"/>
      <c r="I71" s="71"/>
    </row>
    <row r="72" spans="1:9" ht="15.75" x14ac:dyDescent="0.2">
      <c r="B72" s="28" t="s">
        <v>110</v>
      </c>
      <c r="C72" s="71">
        <v>2022</v>
      </c>
      <c r="D72" s="71">
        <v>2023</v>
      </c>
      <c r="E72" s="71">
        <v>2024</v>
      </c>
      <c r="F72" s="71"/>
      <c r="G72" s="71"/>
      <c r="H72" s="71"/>
      <c r="I72" s="71"/>
    </row>
    <row r="73" spans="1:9" ht="15.75" x14ac:dyDescent="0.2">
      <c r="B73" s="10" t="s">
        <v>107</v>
      </c>
      <c r="C73" s="83">
        <f>C12+C18+C21+C26</f>
        <v>0</v>
      </c>
      <c r="D73" s="83">
        <f t="shared" ref="D73:E73" si="10">D12+D18+D21+D26</f>
        <v>0</v>
      </c>
      <c r="E73" s="83">
        <f t="shared" si="10"/>
        <v>0</v>
      </c>
      <c r="F73" s="71"/>
      <c r="G73" s="71"/>
      <c r="H73" s="71"/>
      <c r="I73" s="71"/>
    </row>
    <row r="74" spans="1:9" ht="15.75" x14ac:dyDescent="0.2">
      <c r="B74" s="10" t="s">
        <v>108</v>
      </c>
      <c r="C74" s="83">
        <f>C38+C44+C49+C51+C57+C63</f>
        <v>0</v>
      </c>
      <c r="D74" s="83">
        <f t="shared" ref="D74:E74" si="11">D38+D44+D49+D51+D57+D63</f>
        <v>0</v>
      </c>
      <c r="E74" s="83">
        <f t="shared" si="11"/>
        <v>0</v>
      </c>
      <c r="F74" s="71"/>
      <c r="G74" s="71"/>
      <c r="H74" s="71"/>
      <c r="I74" s="71"/>
    </row>
    <row r="75" spans="1:9" ht="15.75" x14ac:dyDescent="0.2">
      <c r="B75" s="10" t="s">
        <v>109</v>
      </c>
      <c r="C75" s="83">
        <f>C73-C74</f>
        <v>0</v>
      </c>
      <c r="D75" s="83">
        <f t="shared" ref="D75:E75" si="12">D73-D74</f>
        <v>0</v>
      </c>
      <c r="E75" s="83">
        <f t="shared" si="12"/>
        <v>0</v>
      </c>
      <c r="F75" s="71"/>
      <c r="G75" s="71"/>
      <c r="H75" s="71"/>
      <c r="I75" s="71"/>
    </row>
    <row r="76" spans="1:9" ht="15" x14ac:dyDescent="0.2">
      <c r="B76" s="5"/>
      <c r="C76" s="5"/>
      <c r="D76" s="5"/>
      <c r="E76" s="5"/>
      <c r="F76" s="5"/>
      <c r="G76" s="5"/>
      <c r="H76" s="5"/>
      <c r="I76" s="5"/>
    </row>
    <row r="77" spans="1:9" ht="16.5" customHeight="1" thickBot="1" x14ac:dyDescent="0.3">
      <c r="A77" s="16" t="s">
        <v>112</v>
      </c>
      <c r="B77" s="95" t="s">
        <v>36</v>
      </c>
      <c r="C77" s="95"/>
      <c r="D77" s="5"/>
      <c r="E77" s="5"/>
      <c r="F77" s="5"/>
      <c r="G77" s="5"/>
      <c r="H77" s="5"/>
      <c r="I77" s="5"/>
    </row>
    <row r="78" spans="1:9" ht="15" x14ac:dyDescent="0.2">
      <c r="B78" s="29" t="s">
        <v>120</v>
      </c>
      <c r="C78" s="21" t="s">
        <v>23</v>
      </c>
      <c r="D78" s="21" t="s">
        <v>24</v>
      </c>
      <c r="E78" s="21" t="s">
        <v>25</v>
      </c>
      <c r="F78" s="21" t="s">
        <v>26</v>
      </c>
      <c r="G78" s="22" t="s">
        <v>27</v>
      </c>
      <c r="H78" s="5"/>
      <c r="I78" s="5"/>
    </row>
    <row r="79" spans="1:9" ht="15" x14ac:dyDescent="0.2">
      <c r="B79" s="24" t="s">
        <v>28</v>
      </c>
      <c r="C79" s="55"/>
      <c r="D79" s="55"/>
      <c r="E79" s="55"/>
      <c r="F79" s="58">
        <f t="shared" ref="F79:F84" si="13">SUM(C79:E79)</f>
        <v>0</v>
      </c>
      <c r="G79" s="59"/>
      <c r="H79" s="5"/>
      <c r="I79" s="5"/>
    </row>
    <row r="80" spans="1:9" ht="15" x14ac:dyDescent="0.2">
      <c r="B80" s="24" t="s">
        <v>29</v>
      </c>
      <c r="C80" s="55"/>
      <c r="D80" s="55"/>
      <c r="E80" s="55"/>
      <c r="F80" s="58">
        <f t="shared" si="13"/>
        <v>0</v>
      </c>
      <c r="G80" s="59"/>
      <c r="H80" s="5"/>
      <c r="I80" s="5"/>
    </row>
    <row r="81" spans="2:9" ht="18" customHeight="1" x14ac:dyDescent="0.2">
      <c r="B81" s="24" t="s">
        <v>38</v>
      </c>
      <c r="C81" s="55"/>
      <c r="D81" s="55"/>
      <c r="E81" s="55"/>
      <c r="F81" s="58">
        <f t="shared" si="13"/>
        <v>0</v>
      </c>
      <c r="G81" s="59"/>
      <c r="H81" s="5"/>
      <c r="I81" s="5"/>
    </row>
    <row r="82" spans="2:9" ht="15" x14ac:dyDescent="0.2">
      <c r="B82" s="24" t="s">
        <v>30</v>
      </c>
      <c r="C82" s="55"/>
      <c r="D82" s="55"/>
      <c r="E82" s="55"/>
      <c r="F82" s="58">
        <f t="shared" si="13"/>
        <v>0</v>
      </c>
      <c r="G82" s="59"/>
      <c r="H82" s="5"/>
      <c r="I82" s="5"/>
    </row>
    <row r="83" spans="2:9" ht="15" x14ac:dyDescent="0.2">
      <c r="B83" s="24" t="s">
        <v>31</v>
      </c>
      <c r="C83" s="55"/>
      <c r="D83" s="55"/>
      <c r="E83" s="55"/>
      <c r="F83" s="58">
        <f t="shared" si="13"/>
        <v>0</v>
      </c>
      <c r="G83" s="59"/>
      <c r="H83" s="5"/>
      <c r="I83" s="5"/>
    </row>
    <row r="84" spans="2:9" ht="15" x14ac:dyDescent="0.2">
      <c r="B84" s="24" t="s">
        <v>32</v>
      </c>
      <c r="C84" s="55"/>
      <c r="D84" s="55"/>
      <c r="E84" s="55"/>
      <c r="F84" s="58">
        <f t="shared" si="13"/>
        <v>0</v>
      </c>
      <c r="G84" s="59"/>
      <c r="H84" s="5"/>
      <c r="I84" s="5"/>
    </row>
    <row r="85" spans="2:9" ht="15" x14ac:dyDescent="0.2">
      <c r="B85" s="32" t="s">
        <v>33</v>
      </c>
      <c r="C85" s="58">
        <f>SUM(C79:C84)</f>
        <v>0</v>
      </c>
      <c r="D85" s="58">
        <f>SUM(D79:D84)</f>
        <v>0</v>
      </c>
      <c r="E85" s="58">
        <f>SUM(E79:E84)</f>
        <v>0</v>
      </c>
      <c r="F85" s="58">
        <f>SUM(F79:F84)</f>
        <v>0</v>
      </c>
      <c r="G85" s="60">
        <f>G79+G80+G81+G82+G83+G84</f>
        <v>0</v>
      </c>
      <c r="H85" s="5"/>
      <c r="I85" s="5"/>
    </row>
    <row r="86" spans="2:9" ht="15" x14ac:dyDescent="0.2">
      <c r="B86" s="33" t="s">
        <v>34</v>
      </c>
      <c r="C86" s="55"/>
      <c r="D86" s="55"/>
      <c r="E86" s="55"/>
      <c r="F86" s="63">
        <f>SUM(C86:E86)</f>
        <v>0</v>
      </c>
      <c r="G86" s="59"/>
      <c r="H86" s="5"/>
      <c r="I86" s="5"/>
    </row>
    <row r="87" spans="2:9" ht="15.75" thickBot="1" x14ac:dyDescent="0.25">
      <c r="B87" s="34" t="s">
        <v>35</v>
      </c>
      <c r="C87" s="56"/>
      <c r="D87" s="56"/>
      <c r="E87" s="56"/>
      <c r="F87" s="64">
        <f>SUM(C87:E87)</f>
        <v>0</v>
      </c>
      <c r="G87" s="62"/>
      <c r="H87" s="5"/>
      <c r="I87" s="5"/>
    </row>
    <row r="88" spans="2:9" ht="15.75" thickBot="1" x14ac:dyDescent="0.25">
      <c r="B88" s="18"/>
      <c r="C88" s="19"/>
      <c r="D88" s="5"/>
      <c r="E88" s="5"/>
      <c r="F88" s="5"/>
      <c r="G88" s="5"/>
      <c r="H88" s="5"/>
      <c r="I88" s="5"/>
    </row>
    <row r="89" spans="2:9" ht="15" x14ac:dyDescent="0.2">
      <c r="B89" s="29" t="s">
        <v>121</v>
      </c>
      <c r="C89" s="21" t="s">
        <v>23</v>
      </c>
      <c r="D89" s="21" t="s">
        <v>24</v>
      </c>
      <c r="E89" s="21" t="s">
        <v>25</v>
      </c>
      <c r="F89" s="21" t="s">
        <v>26</v>
      </c>
      <c r="G89" s="22" t="s">
        <v>27</v>
      </c>
      <c r="H89" s="5"/>
      <c r="I89" s="5"/>
    </row>
    <row r="90" spans="2:9" ht="15" x14ac:dyDescent="0.2">
      <c r="B90" s="24" t="s">
        <v>28</v>
      </c>
      <c r="C90" s="55"/>
      <c r="D90" s="55"/>
      <c r="E90" s="55"/>
      <c r="F90" s="58">
        <f t="shared" ref="F90:F95" si="14">SUM(C90:E90)</f>
        <v>0</v>
      </c>
      <c r="G90" s="59"/>
      <c r="H90" s="5"/>
      <c r="I90" s="5"/>
    </row>
    <row r="91" spans="2:9" ht="15" x14ac:dyDescent="0.2">
      <c r="B91" s="24" t="s">
        <v>29</v>
      </c>
      <c r="C91" s="55"/>
      <c r="D91" s="55"/>
      <c r="E91" s="55"/>
      <c r="F91" s="58">
        <f t="shared" si="14"/>
        <v>0</v>
      </c>
      <c r="G91" s="59"/>
      <c r="H91" s="5"/>
      <c r="I91" s="5"/>
    </row>
    <row r="92" spans="2:9" ht="17.25" customHeight="1" x14ac:dyDescent="0.2">
      <c r="B92" s="24" t="s">
        <v>38</v>
      </c>
      <c r="C92" s="55"/>
      <c r="D92" s="55"/>
      <c r="E92" s="55"/>
      <c r="F92" s="58">
        <f t="shared" si="14"/>
        <v>0</v>
      </c>
      <c r="G92" s="59"/>
      <c r="H92" s="5"/>
      <c r="I92" s="5"/>
    </row>
    <row r="93" spans="2:9" ht="15" x14ac:dyDescent="0.2">
      <c r="B93" s="24" t="s">
        <v>30</v>
      </c>
      <c r="C93" s="55"/>
      <c r="D93" s="55"/>
      <c r="E93" s="55"/>
      <c r="F93" s="58">
        <f t="shared" si="14"/>
        <v>0</v>
      </c>
      <c r="G93" s="59"/>
      <c r="H93" s="5"/>
      <c r="I93" s="5"/>
    </row>
    <row r="94" spans="2:9" ht="15" x14ac:dyDescent="0.2">
      <c r="B94" s="24" t="s">
        <v>31</v>
      </c>
      <c r="C94" s="55"/>
      <c r="D94" s="55"/>
      <c r="E94" s="55"/>
      <c r="F94" s="58">
        <f t="shared" si="14"/>
        <v>0</v>
      </c>
      <c r="G94" s="59"/>
      <c r="H94" s="5"/>
      <c r="I94" s="5"/>
    </row>
    <row r="95" spans="2:9" ht="15" x14ac:dyDescent="0.2">
      <c r="B95" s="24" t="s">
        <v>32</v>
      </c>
      <c r="C95" s="55"/>
      <c r="D95" s="55"/>
      <c r="E95" s="55"/>
      <c r="F95" s="58">
        <f t="shared" si="14"/>
        <v>0</v>
      </c>
      <c r="G95" s="59"/>
      <c r="H95" s="5"/>
      <c r="I95" s="5"/>
    </row>
    <row r="96" spans="2:9" ht="15" x14ac:dyDescent="0.2">
      <c r="B96" s="32" t="s">
        <v>33</v>
      </c>
      <c r="C96" s="58">
        <f>SUM(C90:C95)</f>
        <v>0</v>
      </c>
      <c r="D96" s="58">
        <f>SUM(D90:D95)</f>
        <v>0</v>
      </c>
      <c r="E96" s="58">
        <f>SUM(E90:E95)</f>
        <v>0</v>
      </c>
      <c r="F96" s="58">
        <f>SUM(F90:F95)</f>
        <v>0</v>
      </c>
      <c r="G96" s="60">
        <f>G90+G91+G92+G93+G94+G95</f>
        <v>0</v>
      </c>
      <c r="H96" s="5"/>
      <c r="I96" s="5"/>
    </row>
    <row r="97" spans="2:9" ht="15" x14ac:dyDescent="0.2">
      <c r="B97" s="33" t="s">
        <v>34</v>
      </c>
      <c r="C97" s="55"/>
      <c r="D97" s="55"/>
      <c r="E97" s="55"/>
      <c r="F97" s="58">
        <f>SUM(C97:E97)</f>
        <v>0</v>
      </c>
      <c r="G97" s="59"/>
      <c r="H97" s="5"/>
      <c r="I97" s="5"/>
    </row>
    <row r="98" spans="2:9" ht="15.75" thickBot="1" x14ac:dyDescent="0.25">
      <c r="B98" s="34" t="s">
        <v>35</v>
      </c>
      <c r="C98" s="56"/>
      <c r="D98" s="56"/>
      <c r="E98" s="56"/>
      <c r="F98" s="61">
        <f>SUM(C98:E98)</f>
        <v>0</v>
      </c>
      <c r="G98" s="62"/>
      <c r="H98" s="5"/>
      <c r="I98" s="5"/>
    </row>
    <row r="99" spans="2:9" ht="15.75" thickBot="1" x14ac:dyDescent="0.25">
      <c r="B99" s="5"/>
      <c r="C99" s="5"/>
      <c r="D99" s="5"/>
      <c r="E99" s="5"/>
      <c r="F99" s="5"/>
      <c r="G99" s="5"/>
      <c r="H99" s="5"/>
      <c r="I99" s="5"/>
    </row>
    <row r="100" spans="2:9" ht="15" x14ac:dyDescent="0.2">
      <c r="B100" s="29" t="s">
        <v>122</v>
      </c>
      <c r="C100" s="21" t="s">
        <v>23</v>
      </c>
      <c r="D100" s="21" t="s">
        <v>24</v>
      </c>
      <c r="E100" s="21" t="s">
        <v>25</v>
      </c>
      <c r="F100" s="21" t="s">
        <v>26</v>
      </c>
      <c r="G100" s="22" t="s">
        <v>27</v>
      </c>
      <c r="H100" s="5"/>
      <c r="I100" s="5"/>
    </row>
    <row r="101" spans="2:9" ht="15" x14ac:dyDescent="0.2">
      <c r="B101" s="24" t="s">
        <v>28</v>
      </c>
      <c r="C101" s="6"/>
      <c r="D101" s="6"/>
      <c r="E101" s="6"/>
      <c r="F101" s="35">
        <f t="shared" ref="F101:F106" si="15">SUM(C101:E101)</f>
        <v>0</v>
      </c>
      <c r="G101" s="30"/>
      <c r="H101" s="5"/>
      <c r="I101" s="5"/>
    </row>
    <row r="102" spans="2:9" ht="15" x14ac:dyDescent="0.2">
      <c r="B102" s="24" t="s">
        <v>29</v>
      </c>
      <c r="C102" s="6"/>
      <c r="D102" s="6"/>
      <c r="E102" s="6"/>
      <c r="F102" s="35">
        <f t="shared" si="15"/>
        <v>0</v>
      </c>
      <c r="G102" s="30"/>
      <c r="H102" s="5"/>
      <c r="I102" s="5"/>
    </row>
    <row r="103" spans="2:9" ht="14.25" customHeight="1" x14ac:dyDescent="0.2">
      <c r="B103" s="24" t="s">
        <v>38</v>
      </c>
      <c r="C103" s="6"/>
      <c r="D103" s="6"/>
      <c r="E103" s="6"/>
      <c r="F103" s="35">
        <f t="shared" si="15"/>
        <v>0</v>
      </c>
      <c r="G103" s="30"/>
      <c r="H103" s="5"/>
      <c r="I103" s="5"/>
    </row>
    <row r="104" spans="2:9" ht="15" x14ac:dyDescent="0.2">
      <c r="B104" s="24" t="s">
        <v>30</v>
      </c>
      <c r="C104" s="6"/>
      <c r="D104" s="6"/>
      <c r="E104" s="6"/>
      <c r="F104" s="35">
        <f t="shared" si="15"/>
        <v>0</v>
      </c>
      <c r="G104" s="30"/>
      <c r="H104" s="5"/>
      <c r="I104" s="5"/>
    </row>
    <row r="105" spans="2:9" ht="15" x14ac:dyDescent="0.2">
      <c r="B105" s="24" t="s">
        <v>31</v>
      </c>
      <c r="C105" s="6"/>
      <c r="D105" s="6"/>
      <c r="E105" s="6"/>
      <c r="F105" s="35">
        <f t="shared" si="15"/>
        <v>0</v>
      </c>
      <c r="G105" s="30"/>
      <c r="H105" s="5"/>
      <c r="I105" s="5"/>
    </row>
    <row r="106" spans="2:9" ht="15" x14ac:dyDescent="0.2">
      <c r="B106" s="24" t="s">
        <v>32</v>
      </c>
      <c r="C106" s="6"/>
      <c r="D106" s="6"/>
      <c r="E106" s="6"/>
      <c r="F106" s="35">
        <f t="shared" si="15"/>
        <v>0</v>
      </c>
      <c r="G106" s="30"/>
      <c r="H106" s="5"/>
      <c r="I106" s="5"/>
    </row>
    <row r="107" spans="2:9" ht="15" x14ac:dyDescent="0.2">
      <c r="B107" s="32" t="s">
        <v>33</v>
      </c>
      <c r="C107" s="35">
        <f>SUM(C101:C106)</f>
        <v>0</v>
      </c>
      <c r="D107" s="35">
        <f>SUM(D101:D106)</f>
        <v>0</v>
      </c>
      <c r="E107" s="35">
        <f>SUM(E101:E106)</f>
        <v>0</v>
      </c>
      <c r="F107" s="35">
        <f>SUM(F101:F106)</f>
        <v>0</v>
      </c>
      <c r="G107" s="38">
        <f>G101+G102+G103+G104+G105+G106</f>
        <v>0</v>
      </c>
      <c r="H107" s="5"/>
      <c r="I107" s="5"/>
    </row>
    <row r="108" spans="2:9" ht="15" x14ac:dyDescent="0.2">
      <c r="B108" s="33" t="s">
        <v>34</v>
      </c>
      <c r="C108" s="6"/>
      <c r="D108" s="6"/>
      <c r="E108" s="6"/>
      <c r="F108" s="36">
        <f>SUM(C108:E108)</f>
        <v>0</v>
      </c>
      <c r="G108" s="30"/>
      <c r="H108" s="5"/>
      <c r="I108" s="5"/>
    </row>
    <row r="109" spans="2:9" ht="15.75" thickBot="1" x14ac:dyDescent="0.25">
      <c r="B109" s="34" t="s">
        <v>35</v>
      </c>
      <c r="C109" s="7"/>
      <c r="D109" s="7"/>
      <c r="E109" s="7"/>
      <c r="F109" s="37">
        <f>SUM(C109:E109)</f>
        <v>0</v>
      </c>
      <c r="G109" s="31"/>
      <c r="H109" s="5"/>
      <c r="I109" s="5"/>
    </row>
    <row r="110" spans="2:9" ht="15" x14ac:dyDescent="0.2">
      <c r="B110" s="5"/>
      <c r="C110" s="5"/>
      <c r="D110" s="5"/>
      <c r="E110" s="5"/>
      <c r="F110" s="5"/>
      <c r="G110" s="5"/>
      <c r="H110" s="5"/>
      <c r="I110" s="5"/>
    </row>
    <row r="111" spans="2:9" ht="15.75" thickBot="1" x14ac:dyDescent="0.25">
      <c r="B111" s="40" t="s">
        <v>39</v>
      </c>
      <c r="C111" s="5"/>
      <c r="D111" s="5"/>
      <c r="E111" s="5"/>
      <c r="F111" s="5"/>
      <c r="G111" s="5"/>
      <c r="H111" s="5"/>
      <c r="I111" s="5"/>
    </row>
    <row r="112" spans="2:9" ht="15" x14ac:dyDescent="0.2">
      <c r="B112" s="41" t="s">
        <v>44</v>
      </c>
      <c r="C112" s="50" t="s">
        <v>45</v>
      </c>
      <c r="D112" s="42"/>
      <c r="E112" s="5"/>
      <c r="F112" s="5"/>
      <c r="G112" s="5"/>
      <c r="H112" s="5"/>
      <c r="I112" s="5"/>
    </row>
    <row r="113" spans="1:9" ht="15" x14ac:dyDescent="0.2">
      <c r="B113" s="51" t="s">
        <v>40</v>
      </c>
      <c r="C113" s="44" t="s">
        <v>41</v>
      </c>
      <c r="D113" s="45"/>
      <c r="E113" s="5"/>
      <c r="F113" s="5"/>
      <c r="G113" s="5"/>
      <c r="H113" s="5"/>
      <c r="I113" s="5"/>
    </row>
    <row r="114" spans="1:9" ht="15" x14ac:dyDescent="0.2">
      <c r="B114" s="43"/>
      <c r="C114" s="46" t="s">
        <v>42</v>
      </c>
      <c r="D114" s="45"/>
      <c r="E114" s="5"/>
      <c r="F114" s="5"/>
      <c r="G114" s="5"/>
      <c r="H114" s="5"/>
      <c r="I114" s="5"/>
    </row>
    <row r="115" spans="1:9" ht="15.75" thickBot="1" x14ac:dyDescent="0.25">
      <c r="B115" s="47"/>
      <c r="C115" s="48" t="s">
        <v>43</v>
      </c>
      <c r="D115" s="49"/>
      <c r="E115" s="5"/>
      <c r="F115" s="5"/>
      <c r="G115" s="5"/>
      <c r="H115" s="5"/>
      <c r="I115" s="5"/>
    </row>
    <row r="116" spans="1:9" ht="15" x14ac:dyDescent="0.2">
      <c r="B116" s="5"/>
      <c r="C116" s="5"/>
      <c r="D116" s="5"/>
      <c r="E116" s="5"/>
      <c r="F116" s="5"/>
      <c r="G116" s="5"/>
      <c r="H116" s="5"/>
      <c r="I116" s="5"/>
    </row>
    <row r="117" spans="1:9" ht="16.5" thickBot="1" x14ac:dyDescent="0.25">
      <c r="A117" s="76" t="s">
        <v>113</v>
      </c>
      <c r="B117" s="53" t="s">
        <v>19</v>
      </c>
      <c r="C117" s="94" t="s">
        <v>46</v>
      </c>
      <c r="D117" s="94"/>
      <c r="E117" s="94"/>
      <c r="F117" s="94"/>
      <c r="G117" s="94"/>
      <c r="H117" s="94"/>
      <c r="I117" s="25"/>
    </row>
    <row r="118" spans="1:9" ht="60.75" customHeight="1" x14ac:dyDescent="0.2">
      <c r="B118" s="20" t="s">
        <v>10</v>
      </c>
      <c r="C118" s="21" t="s">
        <v>20</v>
      </c>
      <c r="D118" s="21" t="s">
        <v>12</v>
      </c>
      <c r="E118" s="21" t="s">
        <v>21</v>
      </c>
      <c r="F118" s="21" t="s">
        <v>12</v>
      </c>
      <c r="G118" s="21" t="s">
        <v>22</v>
      </c>
      <c r="H118" s="21" t="s">
        <v>12</v>
      </c>
      <c r="I118" s="22" t="s">
        <v>15</v>
      </c>
    </row>
    <row r="119" spans="1:9" s="57" customFormat="1" ht="28.5" x14ac:dyDescent="0.25">
      <c r="A119" s="2"/>
      <c r="B119" s="23" t="s">
        <v>123</v>
      </c>
      <c r="C119" s="55"/>
      <c r="D119" s="79" t="e">
        <f>C119/I119</f>
        <v>#DIV/0!</v>
      </c>
      <c r="E119" s="55"/>
      <c r="F119" s="79" t="e">
        <f>E119/I119</f>
        <v>#DIV/0!</v>
      </c>
      <c r="G119" s="55"/>
      <c r="H119" s="79" t="e">
        <f>G119/I119</f>
        <v>#DIV/0!</v>
      </c>
      <c r="I119" s="60">
        <f>C119+E119+G119</f>
        <v>0</v>
      </c>
    </row>
    <row r="120" spans="1:9" s="57" customFormat="1" ht="28.5" x14ac:dyDescent="0.25">
      <c r="A120" s="2"/>
      <c r="B120" s="23" t="s">
        <v>124</v>
      </c>
      <c r="C120" s="55"/>
      <c r="D120" s="79" t="e">
        <f t="shared" ref="D120" si="16">C120/I120</f>
        <v>#DIV/0!</v>
      </c>
      <c r="E120" s="55"/>
      <c r="F120" s="79" t="e">
        <f t="shared" ref="F120" si="17">E120/I120</f>
        <v>#DIV/0!</v>
      </c>
      <c r="G120" s="55"/>
      <c r="H120" s="79" t="e">
        <f t="shared" ref="H120:H121" si="18">G120/I120</f>
        <v>#DIV/0!</v>
      </c>
      <c r="I120" s="60">
        <f t="shared" ref="I120" si="19">C120+E120+G120</f>
        <v>0</v>
      </c>
    </row>
    <row r="121" spans="1:9" s="57" customFormat="1" ht="29.25" thickBot="1" x14ac:dyDescent="0.3">
      <c r="A121" s="2"/>
      <c r="B121" s="26" t="s">
        <v>125</v>
      </c>
      <c r="C121" s="56"/>
      <c r="D121" s="80" t="e">
        <f t="shared" ref="D121" si="20">C121/I121</f>
        <v>#DIV/0!</v>
      </c>
      <c r="E121" s="56"/>
      <c r="F121" s="80" t="e">
        <f t="shared" ref="F121" si="21">E121/I121</f>
        <v>#DIV/0!</v>
      </c>
      <c r="G121" s="56"/>
      <c r="H121" s="80" t="e">
        <f t="shared" si="18"/>
        <v>#DIV/0!</v>
      </c>
      <c r="I121" s="77">
        <f t="shared" ref="I121" si="22">C121+E121+G121</f>
        <v>0</v>
      </c>
    </row>
    <row r="122" spans="1:9" s="57" customFormat="1" x14ac:dyDescent="0.25">
      <c r="A122" s="2"/>
      <c r="B122" s="87"/>
      <c r="C122" s="73"/>
      <c r="D122" s="88"/>
      <c r="E122" s="73"/>
      <c r="F122" s="88"/>
      <c r="G122" s="73"/>
      <c r="H122" s="88"/>
      <c r="I122" s="89"/>
    </row>
    <row r="123" spans="1:9" s="57" customFormat="1" ht="16.5" thickBot="1" x14ac:dyDescent="0.3">
      <c r="A123" s="2"/>
      <c r="B123" s="87"/>
      <c r="C123" s="71">
        <v>2022</v>
      </c>
      <c r="D123" s="71">
        <v>2023</v>
      </c>
      <c r="E123" s="71">
        <v>2024</v>
      </c>
      <c r="F123" s="88"/>
      <c r="G123" s="73"/>
      <c r="H123" s="88"/>
      <c r="I123" s="89"/>
    </row>
    <row r="124" spans="1:9" s="57" customFormat="1" ht="29.25" thickBot="1" x14ac:dyDescent="0.3">
      <c r="A124" s="2"/>
      <c r="B124" s="90" t="s">
        <v>117</v>
      </c>
      <c r="C124" s="55"/>
      <c r="D124" s="55"/>
      <c r="E124" s="55"/>
      <c r="F124" s="88"/>
      <c r="G124" s="73"/>
      <c r="H124" s="88"/>
      <c r="I124" s="89"/>
    </row>
    <row r="125" spans="1:9" s="57" customFormat="1" x14ac:dyDescent="0.25">
      <c r="A125" s="2"/>
      <c r="B125" s="87"/>
      <c r="C125" s="73"/>
      <c r="D125" s="88"/>
      <c r="E125" s="73"/>
      <c r="F125" s="88"/>
      <c r="G125" s="73"/>
      <c r="H125" s="88"/>
      <c r="I125" s="89"/>
    </row>
    <row r="126" spans="1:9" ht="15" x14ac:dyDescent="0.2">
      <c r="B126" s="5"/>
      <c r="C126" s="5"/>
      <c r="D126" s="5"/>
      <c r="E126" s="5"/>
      <c r="F126" s="5"/>
      <c r="G126" s="5"/>
      <c r="H126" s="5"/>
      <c r="I126" s="5"/>
    </row>
    <row r="127" spans="1:9" ht="15.75" thickBot="1" x14ac:dyDescent="0.3">
      <c r="B127" s="93" t="s">
        <v>16</v>
      </c>
      <c r="C127" s="93"/>
      <c r="D127" s="5"/>
      <c r="E127" s="5"/>
      <c r="F127" s="5"/>
      <c r="G127" s="5"/>
      <c r="H127" s="5"/>
      <c r="I127" s="5"/>
    </row>
    <row r="128" spans="1:9" ht="35.25" customHeight="1" x14ac:dyDescent="0.2">
      <c r="B128" s="39" t="s">
        <v>126</v>
      </c>
      <c r="C128" s="78">
        <f>I119+I120+I121</f>
        <v>0</v>
      </c>
      <c r="D128" s="5"/>
      <c r="E128" s="5"/>
      <c r="F128" s="5"/>
      <c r="G128" s="5"/>
      <c r="H128" s="5"/>
      <c r="I128" s="5"/>
    </row>
    <row r="129" spans="1:9" ht="43.5" customHeight="1" thickBot="1" x14ac:dyDescent="0.25">
      <c r="B129" s="27" t="s">
        <v>127</v>
      </c>
      <c r="C129" s="91">
        <f>C124+D124+E124</f>
        <v>0</v>
      </c>
      <c r="D129" s="5"/>
      <c r="E129" s="5"/>
      <c r="F129" s="5"/>
      <c r="G129" s="5"/>
      <c r="H129" s="5"/>
      <c r="I129" s="5"/>
    </row>
    <row r="130" spans="1:9" ht="15" x14ac:dyDescent="0.2">
      <c r="B130" s="18"/>
      <c r="C130" s="19"/>
      <c r="D130" s="5"/>
      <c r="E130" s="5"/>
      <c r="F130" s="5"/>
      <c r="G130" s="5"/>
      <c r="H130" s="5"/>
      <c r="I130" s="5"/>
    </row>
    <row r="131" spans="1:9" ht="15" customHeight="1" x14ac:dyDescent="0.2">
      <c r="A131" s="16" t="s">
        <v>114</v>
      </c>
      <c r="B131" s="54" t="s">
        <v>18</v>
      </c>
      <c r="C131" s="52"/>
      <c r="D131" s="5"/>
      <c r="E131" s="5"/>
      <c r="F131" s="5"/>
      <c r="G131" s="5"/>
      <c r="H131" s="5"/>
      <c r="I131" s="5"/>
    </row>
    <row r="132" spans="1:9" ht="15" customHeight="1" x14ac:dyDescent="0.2">
      <c r="A132" s="16"/>
      <c r="B132" s="54"/>
      <c r="C132" s="52"/>
      <c r="D132" s="5"/>
      <c r="E132" s="5"/>
      <c r="F132" s="5"/>
      <c r="G132" s="5"/>
      <c r="H132" s="5"/>
      <c r="I132" s="5"/>
    </row>
    <row r="133" spans="1:9" ht="15" customHeight="1" x14ac:dyDescent="0.2">
      <c r="A133" s="16"/>
      <c r="C133" s="85" t="s">
        <v>128</v>
      </c>
      <c r="D133" s="86" t="s">
        <v>129</v>
      </c>
      <c r="E133" s="86" t="s">
        <v>130</v>
      </c>
      <c r="F133" s="5"/>
      <c r="G133" s="5"/>
      <c r="H133" s="5"/>
      <c r="I133" s="5"/>
    </row>
    <row r="134" spans="1:9" ht="15" customHeight="1" thickBot="1" x14ac:dyDescent="0.3">
      <c r="A134" s="16"/>
      <c r="B134" s="84" t="s">
        <v>115</v>
      </c>
      <c r="C134" s="56"/>
      <c r="D134" s="56"/>
      <c r="E134" s="56"/>
      <c r="F134" s="5"/>
      <c r="G134" s="5"/>
      <c r="H134" s="5"/>
      <c r="I134" s="5"/>
    </row>
    <row r="135" spans="1:9" ht="15" customHeight="1" thickBot="1" x14ac:dyDescent="0.3">
      <c r="A135" s="16"/>
      <c r="B135" s="84" t="s">
        <v>116</v>
      </c>
      <c r="C135" s="56"/>
      <c r="D135" s="56"/>
      <c r="E135" s="56"/>
      <c r="F135" s="5"/>
      <c r="G135" s="5"/>
      <c r="H135" s="5"/>
      <c r="I135" s="5"/>
    </row>
    <row r="136" spans="1:9" ht="15" customHeight="1" x14ac:dyDescent="0.2">
      <c r="A136" s="16"/>
      <c r="B136" s="54"/>
      <c r="C136" s="52"/>
      <c r="D136" s="5"/>
      <c r="E136" s="5"/>
      <c r="F136" s="5"/>
      <c r="G136" s="5"/>
      <c r="H136" s="5"/>
      <c r="I136" s="5"/>
    </row>
    <row r="137" spans="1:9" ht="15" customHeight="1" thickBot="1" x14ac:dyDescent="0.25">
      <c r="A137" s="16"/>
      <c r="B137" s="54"/>
      <c r="C137" s="52"/>
      <c r="D137" s="5"/>
      <c r="E137" s="5"/>
      <c r="F137" s="5"/>
      <c r="G137" s="5"/>
      <c r="H137" s="5"/>
      <c r="I137" s="5"/>
    </row>
    <row r="138" spans="1:9" ht="60.75" customHeight="1" x14ac:dyDescent="0.2">
      <c r="B138" s="20" t="s">
        <v>10</v>
      </c>
      <c r="C138" s="21" t="s">
        <v>11</v>
      </c>
      <c r="D138" s="21" t="s">
        <v>12</v>
      </c>
      <c r="E138" s="21" t="s">
        <v>13</v>
      </c>
      <c r="F138" s="21" t="s">
        <v>12</v>
      </c>
      <c r="G138" s="21" t="s">
        <v>14</v>
      </c>
      <c r="H138" s="21" t="s">
        <v>12</v>
      </c>
      <c r="I138" s="22" t="s">
        <v>15</v>
      </c>
    </row>
    <row r="139" spans="1:9" ht="28.5" x14ac:dyDescent="0.2">
      <c r="B139" s="23" t="s">
        <v>131</v>
      </c>
      <c r="C139" s="55"/>
      <c r="D139" s="79" t="e">
        <f>C139/I139</f>
        <v>#DIV/0!</v>
      </c>
      <c r="E139" s="55"/>
      <c r="F139" s="79" t="e">
        <f>E139/I139</f>
        <v>#DIV/0!</v>
      </c>
      <c r="G139" s="55"/>
      <c r="H139" s="79" t="e">
        <f>G139/I139</f>
        <v>#DIV/0!</v>
      </c>
      <c r="I139" s="60">
        <f>C139+E139+G139</f>
        <v>0</v>
      </c>
    </row>
    <row r="140" spans="1:9" ht="28.5" x14ac:dyDescent="0.2">
      <c r="B140" s="23" t="s">
        <v>132</v>
      </c>
      <c r="C140" s="55"/>
      <c r="D140" s="79" t="e">
        <f t="shared" ref="D140:D141" si="23">C140/I140</f>
        <v>#DIV/0!</v>
      </c>
      <c r="E140" s="55"/>
      <c r="F140" s="79" t="e">
        <f t="shared" ref="F140:F141" si="24">E140/I140</f>
        <v>#DIV/0!</v>
      </c>
      <c r="G140" s="55"/>
      <c r="H140" s="79" t="e">
        <f t="shared" ref="H140:H141" si="25">G140/I140</f>
        <v>#DIV/0!</v>
      </c>
      <c r="I140" s="60">
        <f t="shared" ref="I140:I141" si="26">C140+E140+G140</f>
        <v>0</v>
      </c>
    </row>
    <row r="141" spans="1:9" ht="28.5" x14ac:dyDescent="0.2">
      <c r="B141" s="23" t="s">
        <v>133</v>
      </c>
      <c r="C141" s="55"/>
      <c r="D141" s="79" t="e">
        <f t="shared" si="23"/>
        <v>#DIV/0!</v>
      </c>
      <c r="E141" s="55"/>
      <c r="F141" s="79" t="e">
        <f t="shared" si="24"/>
        <v>#DIV/0!</v>
      </c>
      <c r="G141" s="55"/>
      <c r="H141" s="79" t="e">
        <f t="shared" si="25"/>
        <v>#DIV/0!</v>
      </c>
      <c r="I141" s="60">
        <f t="shared" si="26"/>
        <v>0</v>
      </c>
    </row>
    <row r="142" spans="1:9" ht="15" x14ac:dyDescent="0.2">
      <c r="E142" s="1"/>
      <c r="G142" s="1"/>
      <c r="H142" s="5"/>
      <c r="I142" s="5"/>
    </row>
    <row r="143" spans="1:9" ht="15.75" x14ac:dyDescent="0.2">
      <c r="C143" s="71">
        <v>2022</v>
      </c>
      <c r="D143" s="71">
        <v>2023</v>
      </c>
      <c r="E143" s="71">
        <v>2024</v>
      </c>
      <c r="G143" s="1"/>
      <c r="H143" s="5"/>
      <c r="I143" s="5"/>
    </row>
    <row r="144" spans="1:9" ht="42.75" x14ac:dyDescent="0.2">
      <c r="B144" s="92" t="s">
        <v>118</v>
      </c>
      <c r="C144" s="55"/>
      <c r="D144" s="55"/>
      <c r="E144" s="55"/>
      <c r="F144" s="88"/>
      <c r="G144" s="73"/>
      <c r="H144" s="88"/>
      <c r="I144" s="89"/>
    </row>
    <row r="145" spans="1:9" ht="15" x14ac:dyDescent="0.2">
      <c r="E145" s="1"/>
      <c r="G145" s="1"/>
      <c r="H145" s="5"/>
      <c r="I145" s="5"/>
    </row>
    <row r="146" spans="1:9" ht="15.75" thickBot="1" x14ac:dyDescent="0.3">
      <c r="B146" s="93" t="s">
        <v>16</v>
      </c>
      <c r="C146" s="93"/>
      <c r="E146" s="1"/>
      <c r="G146" s="1"/>
      <c r="H146" s="5"/>
      <c r="I146" s="5"/>
    </row>
    <row r="147" spans="1:9" ht="28.5" x14ac:dyDescent="0.2">
      <c r="B147" s="39" t="s">
        <v>134</v>
      </c>
      <c r="C147" s="78">
        <f>I139+I140+I141</f>
        <v>0</v>
      </c>
      <c r="E147" s="1"/>
      <c r="G147" s="1"/>
      <c r="H147" s="5"/>
      <c r="I147" s="5"/>
    </row>
    <row r="148" spans="1:9" ht="43.5" thickBot="1" x14ac:dyDescent="0.25">
      <c r="B148" s="27" t="s">
        <v>17</v>
      </c>
      <c r="C148" s="91">
        <f>C144+D144+E144</f>
        <v>0</v>
      </c>
      <c r="E148" s="1"/>
      <c r="G148" s="1"/>
      <c r="H148" s="5"/>
      <c r="I148" s="5"/>
    </row>
    <row r="151" spans="1:9" ht="15.75" x14ac:dyDescent="0.25">
      <c r="B151" s="65" t="s">
        <v>135</v>
      </c>
      <c r="H151" s="1"/>
      <c r="I151" s="1"/>
    </row>
    <row r="152" spans="1:9" s="8" customFormat="1" ht="46.5" customHeight="1" x14ac:dyDescent="0.2">
      <c r="A152" s="66"/>
      <c r="B152" s="67" t="s">
        <v>1</v>
      </c>
      <c r="C152" s="67" t="s">
        <v>2</v>
      </c>
      <c r="D152" s="68" t="s">
        <v>3</v>
      </c>
      <c r="E152" s="69" t="s">
        <v>4</v>
      </c>
      <c r="F152" s="68" t="s">
        <v>5</v>
      </c>
      <c r="G152" s="70" t="s">
        <v>37</v>
      </c>
    </row>
    <row r="153" spans="1:9" s="8" customFormat="1" x14ac:dyDescent="0.2">
      <c r="A153" s="66">
        <v>1</v>
      </c>
      <c r="B153" s="12" t="s">
        <v>8</v>
      </c>
      <c r="C153" s="12"/>
      <c r="D153" s="12"/>
      <c r="E153" s="13"/>
      <c r="F153" s="12"/>
      <c r="G153" s="11"/>
    </row>
    <row r="154" spans="1:9" s="8" customFormat="1" x14ac:dyDescent="0.2">
      <c r="A154" s="66">
        <v>2</v>
      </c>
      <c r="B154" s="12" t="s">
        <v>8</v>
      </c>
      <c r="C154" s="12"/>
      <c r="D154" s="12"/>
      <c r="E154" s="13"/>
      <c r="F154" s="12"/>
      <c r="G154" s="11"/>
    </row>
    <row r="155" spans="1:9" x14ac:dyDescent="0.2">
      <c r="A155" s="2">
        <v>3</v>
      </c>
      <c r="B155" s="12" t="s">
        <v>8</v>
      </c>
      <c r="C155" s="14"/>
      <c r="D155" s="14"/>
      <c r="E155" s="15"/>
      <c r="F155" s="14"/>
      <c r="G155" s="11"/>
      <c r="H155" s="1"/>
      <c r="I155" s="1"/>
    </row>
    <row r="156" spans="1:9" x14ac:dyDescent="0.2">
      <c r="A156" s="66">
        <v>4</v>
      </c>
      <c r="B156" s="12" t="s">
        <v>8</v>
      </c>
      <c r="C156" s="14"/>
      <c r="D156" s="14"/>
      <c r="E156" s="15"/>
      <c r="F156" s="14"/>
      <c r="G156" s="11"/>
      <c r="H156" s="1"/>
      <c r="I156" s="1"/>
    </row>
    <row r="157" spans="1:9" x14ac:dyDescent="0.2">
      <c r="A157" s="66">
        <v>5</v>
      </c>
      <c r="B157" s="12" t="s">
        <v>8</v>
      </c>
      <c r="C157" s="14"/>
      <c r="D157" s="14"/>
      <c r="E157" s="15"/>
      <c r="F157" s="14"/>
      <c r="G157" s="11"/>
      <c r="H157" s="1"/>
      <c r="I157" s="1"/>
    </row>
    <row r="158" spans="1:9" x14ac:dyDescent="0.2">
      <c r="A158" s="2">
        <v>6</v>
      </c>
      <c r="B158" s="12" t="s">
        <v>8</v>
      </c>
      <c r="C158" s="14"/>
      <c r="D158" s="14"/>
      <c r="E158" s="15"/>
      <c r="F158" s="14"/>
      <c r="G158" s="11"/>
      <c r="H158" s="1"/>
      <c r="I158" s="1"/>
    </row>
    <row r="159" spans="1:9" x14ac:dyDescent="0.2">
      <c r="A159" s="66">
        <v>7</v>
      </c>
      <c r="B159" s="12" t="s">
        <v>8</v>
      </c>
      <c r="C159" s="14"/>
      <c r="D159" s="14"/>
      <c r="E159" s="15"/>
      <c r="F159" s="14"/>
      <c r="G159" s="11"/>
      <c r="H159" s="1"/>
      <c r="I159" s="1"/>
    </row>
    <row r="160" spans="1:9" x14ac:dyDescent="0.2">
      <c r="A160" s="66">
        <v>8</v>
      </c>
      <c r="B160" s="12" t="s">
        <v>8</v>
      </c>
      <c r="C160" s="14"/>
      <c r="D160" s="14"/>
      <c r="E160" s="15"/>
      <c r="F160" s="14"/>
      <c r="G160" s="11"/>
      <c r="H160" s="1"/>
      <c r="I160" s="1"/>
    </row>
    <row r="161" spans="1:9" x14ac:dyDescent="0.2">
      <c r="A161" s="2">
        <v>9</v>
      </c>
      <c r="B161" s="12" t="s">
        <v>8</v>
      </c>
      <c r="C161" s="14"/>
      <c r="D161" s="14"/>
      <c r="E161" s="15"/>
      <c r="F161" s="14"/>
      <c r="G161" s="11"/>
      <c r="H161" s="1"/>
      <c r="I161" s="1"/>
    </row>
    <row r="162" spans="1:9" x14ac:dyDescent="0.2">
      <c r="A162" s="66">
        <v>10</v>
      </c>
      <c r="B162" s="12" t="s">
        <v>8</v>
      </c>
      <c r="C162" s="14"/>
      <c r="D162" s="14"/>
      <c r="E162" s="15"/>
      <c r="F162" s="14"/>
      <c r="G162" s="11"/>
      <c r="H162" s="1"/>
      <c r="I162" s="1"/>
    </row>
    <row r="163" spans="1:9" x14ac:dyDescent="0.2">
      <c r="A163" s="66">
        <v>11</v>
      </c>
      <c r="B163" s="12" t="s">
        <v>8</v>
      </c>
      <c r="C163" s="14"/>
      <c r="D163" s="14"/>
      <c r="E163" s="15"/>
      <c r="F163" s="14"/>
      <c r="G163" s="11"/>
      <c r="H163" s="1"/>
      <c r="I163" s="1"/>
    </row>
    <row r="164" spans="1:9" x14ac:dyDescent="0.2">
      <c r="A164" s="2">
        <v>12</v>
      </c>
      <c r="B164" s="12" t="s">
        <v>8</v>
      </c>
      <c r="C164" s="14"/>
      <c r="D164" s="14"/>
      <c r="E164" s="15"/>
      <c r="F164" s="14"/>
      <c r="G164" s="11"/>
      <c r="H164" s="1"/>
      <c r="I164" s="1"/>
    </row>
    <row r="165" spans="1:9" x14ac:dyDescent="0.2">
      <c r="A165" s="66">
        <v>13</v>
      </c>
      <c r="B165" s="12" t="s">
        <v>8</v>
      </c>
      <c r="C165" s="14"/>
      <c r="D165" s="14"/>
      <c r="E165" s="15"/>
      <c r="F165" s="14"/>
      <c r="G165" s="11"/>
      <c r="H165" s="1"/>
      <c r="I165" s="1"/>
    </row>
    <row r="166" spans="1:9" x14ac:dyDescent="0.2">
      <c r="A166" s="66">
        <v>14</v>
      </c>
      <c r="B166" s="12" t="s">
        <v>8</v>
      </c>
      <c r="C166" s="14"/>
      <c r="D166" s="14"/>
      <c r="E166" s="15"/>
      <c r="F166" s="14"/>
      <c r="G166" s="11"/>
      <c r="H166" s="1"/>
      <c r="I166" s="1"/>
    </row>
    <row r="167" spans="1:9" x14ac:dyDescent="0.2">
      <c r="A167" s="2">
        <v>15</v>
      </c>
      <c r="B167" s="12" t="s">
        <v>8</v>
      </c>
      <c r="C167" s="14"/>
      <c r="D167" s="14"/>
      <c r="E167" s="15"/>
      <c r="F167" s="14"/>
      <c r="G167" s="11"/>
      <c r="H167" s="1"/>
      <c r="I167" s="1"/>
    </row>
    <row r="168" spans="1:9" x14ac:dyDescent="0.2">
      <c r="A168" s="66">
        <v>16</v>
      </c>
      <c r="B168" s="12" t="s">
        <v>8</v>
      </c>
      <c r="C168" s="14"/>
      <c r="D168" s="14"/>
      <c r="E168" s="15"/>
      <c r="F168" s="14"/>
      <c r="G168" s="11"/>
      <c r="H168" s="1"/>
      <c r="I168" s="1"/>
    </row>
    <row r="169" spans="1:9" x14ac:dyDescent="0.2">
      <c r="A169" s="66">
        <v>17</v>
      </c>
      <c r="B169" s="12" t="s">
        <v>8</v>
      </c>
      <c r="C169" s="14"/>
      <c r="D169" s="14"/>
      <c r="E169" s="15"/>
      <c r="F169" s="14"/>
      <c r="G169" s="11"/>
      <c r="H169" s="1"/>
      <c r="I169" s="1"/>
    </row>
    <row r="170" spans="1:9" x14ac:dyDescent="0.2">
      <c r="A170" s="2">
        <v>18</v>
      </c>
      <c r="B170" s="12" t="s">
        <v>8</v>
      </c>
      <c r="C170" s="14"/>
      <c r="D170" s="14"/>
      <c r="E170" s="15"/>
      <c r="F170" s="14"/>
      <c r="G170" s="11"/>
      <c r="H170" s="1"/>
      <c r="I170" s="1"/>
    </row>
    <row r="171" spans="1:9" x14ac:dyDescent="0.2">
      <c r="A171" s="66">
        <v>19</v>
      </c>
      <c r="B171" s="12" t="s">
        <v>8</v>
      </c>
      <c r="C171" s="14"/>
      <c r="D171" s="14"/>
      <c r="E171" s="15"/>
      <c r="F171" s="14"/>
      <c r="G171" s="11"/>
      <c r="H171" s="1"/>
      <c r="I171" s="1"/>
    </row>
    <row r="172" spans="1:9" x14ac:dyDescent="0.2">
      <c r="A172" s="66">
        <v>20</v>
      </c>
      <c r="B172" s="12" t="s">
        <v>8</v>
      </c>
      <c r="C172" s="14"/>
      <c r="D172" s="14"/>
      <c r="E172" s="15"/>
      <c r="F172" s="14"/>
      <c r="G172" s="11"/>
      <c r="H172" s="1"/>
      <c r="I172" s="1"/>
    </row>
    <row r="173" spans="1:9" x14ac:dyDescent="0.2">
      <c r="A173" s="2">
        <v>21</v>
      </c>
      <c r="B173" s="12" t="s">
        <v>8</v>
      </c>
      <c r="C173" s="14"/>
      <c r="D173" s="14"/>
      <c r="E173" s="15"/>
      <c r="F173" s="14"/>
      <c r="G173" s="11"/>
      <c r="H173" s="1"/>
      <c r="I173" s="1"/>
    </row>
    <row r="174" spans="1:9" x14ac:dyDescent="0.2">
      <c r="A174" s="66">
        <v>22</v>
      </c>
      <c r="B174" s="12" t="s">
        <v>8</v>
      </c>
      <c r="C174" s="14"/>
      <c r="D174" s="14"/>
      <c r="E174" s="15"/>
      <c r="F174" s="14"/>
      <c r="G174" s="11"/>
      <c r="H174" s="1"/>
      <c r="I174" s="1"/>
    </row>
    <row r="175" spans="1:9" x14ac:dyDescent="0.2">
      <c r="A175" s="66">
        <v>23</v>
      </c>
      <c r="B175" s="12" t="s">
        <v>8</v>
      </c>
      <c r="C175" s="14"/>
      <c r="D175" s="14"/>
      <c r="E175" s="15"/>
      <c r="F175" s="14"/>
      <c r="G175" s="11"/>
      <c r="H175" s="1"/>
      <c r="I175" s="1"/>
    </row>
    <row r="176" spans="1:9" x14ac:dyDescent="0.2">
      <c r="A176" s="2">
        <v>24</v>
      </c>
      <c r="B176" s="12" t="s">
        <v>8</v>
      </c>
      <c r="C176" s="14"/>
      <c r="D176" s="14"/>
      <c r="E176" s="15"/>
      <c r="F176" s="14"/>
      <c r="G176" s="11"/>
      <c r="H176" s="1"/>
      <c r="I176" s="1"/>
    </row>
    <row r="177" spans="1:9" x14ac:dyDescent="0.2">
      <c r="A177" s="66">
        <v>25</v>
      </c>
      <c r="B177" s="12" t="s">
        <v>8</v>
      </c>
      <c r="C177" s="14"/>
      <c r="D177" s="14"/>
      <c r="E177" s="15"/>
      <c r="F177" s="14"/>
      <c r="G177" s="11"/>
      <c r="H177" s="1"/>
      <c r="I177" s="1"/>
    </row>
    <row r="178" spans="1:9" x14ac:dyDescent="0.2">
      <c r="A178" s="66">
        <v>26</v>
      </c>
      <c r="B178" s="12" t="s">
        <v>8</v>
      </c>
      <c r="C178" s="14"/>
      <c r="D178" s="14"/>
      <c r="E178" s="15"/>
      <c r="F178" s="14"/>
      <c r="G178" s="11"/>
      <c r="H178" s="1"/>
      <c r="I178" s="1"/>
    </row>
    <row r="179" spans="1:9" x14ac:dyDescent="0.2">
      <c r="A179" s="2">
        <v>27</v>
      </c>
      <c r="B179" s="12" t="s">
        <v>8</v>
      </c>
      <c r="C179" s="14"/>
      <c r="D179" s="14"/>
      <c r="E179" s="15"/>
      <c r="F179" s="14"/>
      <c r="G179" s="11"/>
      <c r="H179" s="1"/>
      <c r="I179" s="1"/>
    </row>
    <row r="180" spans="1:9" x14ac:dyDescent="0.2">
      <c r="A180" s="66">
        <v>28</v>
      </c>
      <c r="B180" s="12" t="s">
        <v>8</v>
      </c>
      <c r="C180" s="14"/>
      <c r="D180" s="14"/>
      <c r="E180" s="15"/>
      <c r="F180" s="14"/>
      <c r="G180" s="11"/>
      <c r="H180" s="1"/>
      <c r="I180" s="1"/>
    </row>
    <row r="181" spans="1:9" x14ac:dyDescent="0.2">
      <c r="A181" s="66">
        <v>29</v>
      </c>
      <c r="B181" s="12" t="s">
        <v>8</v>
      </c>
      <c r="C181" s="14"/>
      <c r="D181" s="14"/>
      <c r="E181" s="15"/>
      <c r="F181" s="14"/>
      <c r="G181" s="11"/>
      <c r="H181" s="1"/>
      <c r="I181" s="1"/>
    </row>
    <row r="182" spans="1:9" x14ac:dyDescent="0.2">
      <c r="A182" s="2">
        <v>30</v>
      </c>
      <c r="B182" s="12" t="s">
        <v>8</v>
      </c>
      <c r="C182" s="14"/>
      <c r="D182" s="14"/>
      <c r="E182" s="15"/>
      <c r="F182" s="14"/>
      <c r="G182" s="11"/>
      <c r="H182" s="1"/>
      <c r="I182" s="1"/>
    </row>
    <row r="183" spans="1:9" x14ac:dyDescent="0.2">
      <c r="A183" s="66">
        <v>31</v>
      </c>
      <c r="B183" s="12" t="s">
        <v>8</v>
      </c>
      <c r="C183" s="14"/>
      <c r="D183" s="14"/>
      <c r="E183" s="15"/>
      <c r="F183" s="14"/>
      <c r="G183" s="11"/>
      <c r="H183" s="1"/>
      <c r="I183" s="1"/>
    </row>
    <row r="184" spans="1:9" x14ac:dyDescent="0.2">
      <c r="A184" s="66">
        <v>32</v>
      </c>
      <c r="B184" s="12" t="s">
        <v>8</v>
      </c>
      <c r="C184" s="14"/>
      <c r="D184" s="14"/>
      <c r="E184" s="15"/>
      <c r="F184" s="14"/>
      <c r="G184" s="11"/>
      <c r="H184" s="1"/>
      <c r="I184" s="1"/>
    </row>
    <row r="185" spans="1:9" x14ac:dyDescent="0.2">
      <c r="A185" s="2">
        <v>33</v>
      </c>
      <c r="B185" s="12" t="s">
        <v>8</v>
      </c>
      <c r="C185" s="14"/>
      <c r="D185" s="14"/>
      <c r="E185" s="15"/>
      <c r="F185" s="14"/>
      <c r="G185" s="11"/>
      <c r="H185" s="1"/>
      <c r="I185" s="1"/>
    </row>
    <row r="186" spans="1:9" x14ac:dyDescent="0.2">
      <c r="A186" s="66">
        <v>34</v>
      </c>
      <c r="B186" s="12" t="s">
        <v>8</v>
      </c>
      <c r="C186" s="14"/>
      <c r="D186" s="14"/>
      <c r="E186" s="15"/>
      <c r="F186" s="14"/>
      <c r="G186" s="11"/>
      <c r="H186" s="1"/>
      <c r="I186" s="1"/>
    </row>
    <row r="187" spans="1:9" x14ac:dyDescent="0.2">
      <c r="A187" s="66">
        <v>35</v>
      </c>
      <c r="B187" s="12" t="s">
        <v>8</v>
      </c>
      <c r="C187" s="14"/>
      <c r="D187" s="14"/>
      <c r="E187" s="15"/>
      <c r="F187" s="14"/>
      <c r="G187" s="11"/>
      <c r="H187" s="1"/>
      <c r="I187" s="1"/>
    </row>
    <row r="188" spans="1:9" x14ac:dyDescent="0.2">
      <c r="A188" s="2">
        <v>36</v>
      </c>
      <c r="B188" s="12" t="s">
        <v>8</v>
      </c>
      <c r="C188" s="14"/>
      <c r="D188" s="14"/>
      <c r="E188" s="15"/>
      <c r="F188" s="14"/>
      <c r="G188" s="11"/>
      <c r="H188" s="1"/>
      <c r="I188" s="1"/>
    </row>
    <row r="189" spans="1:9" x14ac:dyDescent="0.2">
      <c r="A189" s="66">
        <v>37</v>
      </c>
      <c r="B189" s="12" t="s">
        <v>8</v>
      </c>
      <c r="C189" s="14"/>
      <c r="D189" s="14"/>
      <c r="E189" s="15"/>
      <c r="F189" s="14"/>
      <c r="G189" s="11"/>
      <c r="H189" s="1"/>
      <c r="I189" s="1"/>
    </row>
    <row r="190" spans="1:9" x14ac:dyDescent="0.2">
      <c r="A190" s="66">
        <v>38</v>
      </c>
      <c r="B190" s="12" t="s">
        <v>8</v>
      </c>
      <c r="C190" s="14"/>
      <c r="D190" s="14"/>
      <c r="E190" s="15"/>
      <c r="F190" s="14"/>
      <c r="G190" s="11"/>
      <c r="H190" s="1"/>
      <c r="I190" s="1"/>
    </row>
    <row r="191" spans="1:9" x14ac:dyDescent="0.2">
      <c r="A191" s="2">
        <v>39</v>
      </c>
      <c r="B191" s="12" t="s">
        <v>8</v>
      </c>
      <c r="C191" s="14"/>
      <c r="D191" s="14"/>
      <c r="E191" s="15"/>
      <c r="F191" s="14"/>
      <c r="G191" s="11"/>
      <c r="H191" s="1"/>
      <c r="I191" s="1"/>
    </row>
    <row r="192" spans="1:9" x14ac:dyDescent="0.2">
      <c r="A192" s="66">
        <v>40</v>
      </c>
      <c r="B192" s="12" t="s">
        <v>8</v>
      </c>
      <c r="C192" s="14"/>
      <c r="D192" s="14"/>
      <c r="E192" s="15"/>
      <c r="F192" s="14"/>
      <c r="G192" s="11"/>
      <c r="H192" s="1"/>
      <c r="I192" s="1"/>
    </row>
    <row r="193" spans="1:9" x14ac:dyDescent="0.2">
      <c r="A193" s="66">
        <v>41</v>
      </c>
      <c r="B193" s="12" t="s">
        <v>8</v>
      </c>
      <c r="C193" s="14"/>
      <c r="D193" s="14"/>
      <c r="E193" s="15"/>
      <c r="F193" s="14"/>
      <c r="G193" s="11"/>
      <c r="H193" s="1"/>
      <c r="I193" s="1"/>
    </row>
    <row r="194" spans="1:9" x14ac:dyDescent="0.2">
      <c r="A194" s="2">
        <v>42</v>
      </c>
      <c r="B194" s="12" t="s">
        <v>8</v>
      </c>
      <c r="C194" s="14"/>
      <c r="D194" s="14"/>
      <c r="E194" s="15"/>
      <c r="F194" s="14"/>
      <c r="G194" s="11"/>
      <c r="H194" s="1"/>
      <c r="I194" s="1"/>
    </row>
    <row r="195" spans="1:9" x14ac:dyDescent="0.2">
      <c r="A195" s="66">
        <v>43</v>
      </c>
      <c r="B195" s="12" t="s">
        <v>8</v>
      </c>
      <c r="C195" s="14"/>
      <c r="D195" s="14"/>
      <c r="E195" s="15"/>
      <c r="F195" s="14"/>
      <c r="G195" s="11"/>
      <c r="H195" s="1"/>
      <c r="I195" s="1"/>
    </row>
    <row r="196" spans="1:9" x14ac:dyDescent="0.2">
      <c r="A196" s="66">
        <v>44</v>
      </c>
      <c r="B196" s="12" t="s">
        <v>8</v>
      </c>
      <c r="C196" s="14"/>
      <c r="D196" s="14"/>
      <c r="E196" s="15"/>
      <c r="F196" s="14"/>
      <c r="G196" s="11"/>
      <c r="H196" s="1"/>
      <c r="I196" s="1"/>
    </row>
    <row r="197" spans="1:9" x14ac:dyDescent="0.2">
      <c r="A197" s="2">
        <v>45</v>
      </c>
      <c r="B197" s="12" t="s">
        <v>8</v>
      </c>
      <c r="C197" s="14"/>
      <c r="D197" s="14"/>
      <c r="E197" s="15"/>
      <c r="F197" s="14"/>
      <c r="G197" s="11"/>
      <c r="H197" s="1"/>
      <c r="I197" s="1"/>
    </row>
    <row r="198" spans="1:9" x14ac:dyDescent="0.2">
      <c r="A198" s="66">
        <v>46</v>
      </c>
      <c r="B198" s="12" t="s">
        <v>8</v>
      </c>
      <c r="C198" s="14"/>
      <c r="D198" s="14"/>
      <c r="E198" s="15"/>
      <c r="F198" s="14"/>
      <c r="G198" s="11"/>
      <c r="H198" s="1"/>
      <c r="I198" s="1"/>
    </row>
    <row r="199" spans="1:9" x14ac:dyDescent="0.2">
      <c r="A199" s="66">
        <v>47</v>
      </c>
      <c r="B199" s="12" t="s">
        <v>8</v>
      </c>
      <c r="C199" s="14"/>
      <c r="D199" s="14"/>
      <c r="E199" s="15"/>
      <c r="F199" s="14"/>
      <c r="G199" s="11"/>
      <c r="H199" s="1"/>
      <c r="I199" s="1"/>
    </row>
    <row r="200" spans="1:9" x14ac:dyDescent="0.2">
      <c r="A200" s="2">
        <v>48</v>
      </c>
      <c r="B200" s="12" t="s">
        <v>8</v>
      </c>
      <c r="C200" s="14"/>
      <c r="D200" s="14"/>
      <c r="E200" s="15"/>
      <c r="F200" s="14"/>
      <c r="G200" s="11"/>
      <c r="H200" s="1"/>
      <c r="I200" s="1"/>
    </row>
    <row r="201" spans="1:9" x14ac:dyDescent="0.2">
      <c r="A201" s="66">
        <v>49</v>
      </c>
      <c r="B201" s="12" t="s">
        <v>8</v>
      </c>
      <c r="C201" s="14"/>
      <c r="D201" s="14"/>
      <c r="E201" s="15"/>
      <c r="F201" s="14"/>
      <c r="G201" s="11"/>
      <c r="H201" s="1"/>
      <c r="I201" s="1"/>
    </row>
    <row r="202" spans="1:9" x14ac:dyDescent="0.2">
      <c r="A202" s="66">
        <v>50</v>
      </c>
      <c r="B202" s="12" t="s">
        <v>8</v>
      </c>
      <c r="C202" s="14"/>
      <c r="D202" s="14"/>
      <c r="E202" s="15"/>
      <c r="F202" s="14"/>
      <c r="G202" s="11"/>
      <c r="H202" s="1"/>
      <c r="I202" s="1"/>
    </row>
    <row r="203" spans="1:9" x14ac:dyDescent="0.2">
      <c r="A203" s="2">
        <v>51</v>
      </c>
      <c r="B203" s="12" t="s">
        <v>8</v>
      </c>
      <c r="C203" s="14"/>
      <c r="D203" s="14"/>
      <c r="E203" s="15"/>
      <c r="F203" s="14"/>
      <c r="G203" s="11"/>
      <c r="H203" s="1"/>
      <c r="I203" s="1"/>
    </row>
    <row r="204" spans="1:9" x14ac:dyDescent="0.2">
      <c r="A204" s="66">
        <v>52</v>
      </c>
      <c r="B204" s="12" t="s">
        <v>8</v>
      </c>
      <c r="C204" s="14"/>
      <c r="D204" s="14"/>
      <c r="E204" s="15"/>
      <c r="F204" s="14"/>
      <c r="G204" s="11"/>
      <c r="H204" s="1"/>
      <c r="I204" s="1"/>
    </row>
    <row r="205" spans="1:9" x14ac:dyDescent="0.2">
      <c r="A205" s="66">
        <v>53</v>
      </c>
      <c r="B205" s="12" t="s">
        <v>8</v>
      </c>
      <c r="C205" s="14"/>
      <c r="D205" s="14"/>
      <c r="E205" s="15"/>
      <c r="F205" s="14"/>
      <c r="G205" s="11"/>
      <c r="H205" s="1"/>
      <c r="I205" s="1"/>
    </row>
    <row r="206" spans="1:9" x14ac:dyDescent="0.2">
      <c r="A206" s="2">
        <v>54</v>
      </c>
      <c r="B206" s="12" t="s">
        <v>8</v>
      </c>
      <c r="C206" s="14"/>
      <c r="D206" s="14"/>
      <c r="E206" s="15"/>
      <c r="F206" s="14"/>
      <c r="G206" s="11"/>
      <c r="H206" s="1"/>
      <c r="I206" s="1"/>
    </row>
    <row r="207" spans="1:9" x14ac:dyDescent="0.2">
      <c r="A207" s="66">
        <v>55</v>
      </c>
      <c r="B207" s="12" t="s">
        <v>8</v>
      </c>
      <c r="C207" s="14"/>
      <c r="D207" s="14"/>
      <c r="E207" s="15"/>
      <c r="F207" s="14"/>
      <c r="G207" s="11"/>
      <c r="H207" s="1"/>
      <c r="I207" s="1"/>
    </row>
    <row r="208" spans="1:9" x14ac:dyDescent="0.2">
      <c r="A208" s="66">
        <v>56</v>
      </c>
      <c r="B208" s="12" t="s">
        <v>8</v>
      </c>
      <c r="C208" s="14"/>
      <c r="D208" s="14"/>
      <c r="E208" s="15"/>
      <c r="F208" s="14"/>
      <c r="G208" s="11"/>
      <c r="H208" s="1"/>
      <c r="I208" s="1"/>
    </row>
    <row r="209" spans="1:9" x14ac:dyDescent="0.2">
      <c r="A209" s="2">
        <v>57</v>
      </c>
      <c r="B209" s="12" t="s">
        <v>8</v>
      </c>
      <c r="C209" s="14"/>
      <c r="D209" s="14"/>
      <c r="E209" s="15"/>
      <c r="F209" s="14"/>
      <c r="G209" s="11"/>
      <c r="H209" s="1"/>
      <c r="I209" s="1"/>
    </row>
    <row r="210" spans="1:9" x14ac:dyDescent="0.2">
      <c r="A210" s="66">
        <v>58</v>
      </c>
      <c r="B210" s="12" t="s">
        <v>8</v>
      </c>
      <c r="C210" s="14"/>
      <c r="D210" s="14"/>
      <c r="E210" s="15"/>
      <c r="F210" s="14"/>
      <c r="G210" s="11"/>
      <c r="H210" s="1"/>
      <c r="I210" s="1"/>
    </row>
    <row r="211" spans="1:9" x14ac:dyDescent="0.2">
      <c r="A211" s="66">
        <v>59</v>
      </c>
      <c r="B211" s="12" t="s">
        <v>8</v>
      </c>
      <c r="C211" s="14"/>
      <c r="D211" s="14"/>
      <c r="E211" s="15"/>
      <c r="F211" s="14"/>
      <c r="G211" s="11"/>
      <c r="H211" s="1"/>
      <c r="I211" s="1"/>
    </row>
    <row r="212" spans="1:9" x14ac:dyDescent="0.2">
      <c r="A212" s="2">
        <v>60</v>
      </c>
      <c r="B212" s="12" t="s">
        <v>8</v>
      </c>
      <c r="C212" s="14"/>
      <c r="D212" s="14"/>
      <c r="E212" s="15"/>
      <c r="F212" s="14"/>
      <c r="G212" s="11"/>
      <c r="H212" s="1"/>
      <c r="I212" s="1"/>
    </row>
    <row r="213" spans="1:9" x14ac:dyDescent="0.2">
      <c r="A213" s="66">
        <v>61</v>
      </c>
      <c r="B213" s="12" t="s">
        <v>8</v>
      </c>
      <c r="C213" s="14"/>
      <c r="D213" s="14"/>
      <c r="E213" s="15"/>
      <c r="F213" s="14"/>
      <c r="G213" s="11"/>
      <c r="H213" s="1"/>
      <c r="I213" s="1"/>
    </row>
    <row r="214" spans="1:9" x14ac:dyDescent="0.2">
      <c r="A214" s="66">
        <v>62</v>
      </c>
      <c r="B214" s="12" t="s">
        <v>8</v>
      </c>
      <c r="C214" s="14"/>
      <c r="D214" s="14"/>
      <c r="E214" s="15"/>
      <c r="F214" s="14"/>
      <c r="G214" s="11"/>
      <c r="H214" s="1"/>
      <c r="I214" s="1"/>
    </row>
    <row r="215" spans="1:9" x14ac:dyDescent="0.2">
      <c r="A215" s="2">
        <v>63</v>
      </c>
      <c r="B215" s="12" t="s">
        <v>8</v>
      </c>
      <c r="C215" s="14"/>
      <c r="D215" s="14"/>
      <c r="E215" s="15"/>
      <c r="F215" s="14"/>
      <c r="G215" s="11"/>
      <c r="H215" s="1"/>
      <c r="I215" s="1"/>
    </row>
    <row r="216" spans="1:9" x14ac:dyDescent="0.2">
      <c r="A216" s="66">
        <v>64</v>
      </c>
      <c r="B216" s="12" t="s">
        <v>8</v>
      </c>
      <c r="C216" s="14"/>
      <c r="D216" s="14"/>
      <c r="E216" s="15"/>
      <c r="F216" s="14"/>
      <c r="G216" s="11"/>
      <c r="H216" s="1"/>
      <c r="I216" s="1"/>
    </row>
    <row r="217" spans="1:9" x14ac:dyDescent="0.2">
      <c r="A217" s="66">
        <v>65</v>
      </c>
      <c r="B217" s="12" t="s">
        <v>8</v>
      </c>
      <c r="C217" s="14"/>
      <c r="D217" s="14"/>
      <c r="E217" s="15"/>
      <c r="F217" s="14"/>
      <c r="G217" s="11"/>
      <c r="H217" s="1"/>
      <c r="I217" s="1"/>
    </row>
    <row r="218" spans="1:9" x14ac:dyDescent="0.2">
      <c r="A218" s="2">
        <v>66</v>
      </c>
      <c r="B218" s="12" t="s">
        <v>8</v>
      </c>
      <c r="C218" s="14"/>
      <c r="D218" s="14"/>
      <c r="E218" s="15"/>
      <c r="F218" s="14"/>
      <c r="G218" s="11"/>
      <c r="H218" s="1"/>
      <c r="I218" s="1"/>
    </row>
    <row r="219" spans="1:9" x14ac:dyDescent="0.2">
      <c r="A219" s="66">
        <v>67</v>
      </c>
      <c r="B219" s="12" t="s">
        <v>8</v>
      </c>
      <c r="C219" s="14"/>
      <c r="D219" s="14"/>
      <c r="E219" s="15"/>
      <c r="F219" s="14"/>
      <c r="G219" s="11"/>
      <c r="H219" s="1"/>
      <c r="I219" s="1"/>
    </row>
    <row r="220" spans="1:9" x14ac:dyDescent="0.2">
      <c r="A220" s="66">
        <v>68</v>
      </c>
      <c r="B220" s="12" t="s">
        <v>8</v>
      </c>
      <c r="C220" s="14"/>
      <c r="D220" s="14"/>
      <c r="E220" s="15"/>
      <c r="F220" s="14"/>
      <c r="G220" s="11"/>
      <c r="H220" s="1"/>
      <c r="I220" s="1"/>
    </row>
    <row r="221" spans="1:9" x14ac:dyDescent="0.2">
      <c r="A221" s="2">
        <v>69</v>
      </c>
      <c r="B221" s="12" t="s">
        <v>8</v>
      </c>
      <c r="C221" s="14"/>
      <c r="D221" s="14"/>
      <c r="E221" s="15"/>
      <c r="F221" s="14"/>
      <c r="G221" s="11"/>
      <c r="H221" s="1"/>
      <c r="I221" s="1"/>
    </row>
    <row r="222" spans="1:9" x14ac:dyDescent="0.2">
      <c r="A222" s="66">
        <v>70</v>
      </c>
      <c r="B222" s="12" t="s">
        <v>8</v>
      </c>
      <c r="C222" s="14"/>
      <c r="D222" s="14"/>
      <c r="E222" s="15"/>
      <c r="F222" s="14"/>
      <c r="G222" s="11"/>
      <c r="H222" s="1"/>
      <c r="I222" s="1"/>
    </row>
    <row r="223" spans="1:9" x14ac:dyDescent="0.2">
      <c r="A223" s="66">
        <v>71</v>
      </c>
      <c r="B223" s="12" t="s">
        <v>8</v>
      </c>
      <c r="C223" s="14"/>
      <c r="D223" s="14"/>
      <c r="E223" s="15"/>
      <c r="F223" s="14"/>
      <c r="G223" s="11"/>
      <c r="H223" s="1"/>
      <c r="I223" s="1"/>
    </row>
    <row r="224" spans="1:9" x14ac:dyDescent="0.2">
      <c r="A224" s="2">
        <v>72</v>
      </c>
      <c r="B224" s="12" t="s">
        <v>8</v>
      </c>
      <c r="C224" s="14"/>
      <c r="D224" s="14"/>
      <c r="E224" s="15"/>
      <c r="F224" s="14"/>
      <c r="G224" s="11"/>
      <c r="H224" s="1"/>
      <c r="I224" s="1"/>
    </row>
    <row r="225" spans="1:9" x14ac:dyDescent="0.2">
      <c r="A225" s="66">
        <v>73</v>
      </c>
      <c r="B225" s="12" t="s">
        <v>8</v>
      </c>
      <c r="C225" s="14"/>
      <c r="D225" s="14"/>
      <c r="E225" s="15"/>
      <c r="F225" s="14"/>
      <c r="G225" s="11"/>
      <c r="H225" s="1"/>
      <c r="I225" s="1"/>
    </row>
    <row r="226" spans="1:9" x14ac:dyDescent="0.2">
      <c r="A226" s="66">
        <v>74</v>
      </c>
      <c r="B226" s="12" t="s">
        <v>8</v>
      </c>
      <c r="C226" s="14"/>
      <c r="D226" s="14"/>
      <c r="E226" s="15"/>
      <c r="F226" s="14"/>
      <c r="G226" s="11"/>
      <c r="H226" s="1"/>
      <c r="I226" s="1"/>
    </row>
    <row r="227" spans="1:9" x14ac:dyDescent="0.2">
      <c r="A227" s="2">
        <v>75</v>
      </c>
      <c r="B227" s="12" t="s">
        <v>8</v>
      </c>
      <c r="C227" s="14"/>
      <c r="D227" s="14"/>
      <c r="E227" s="15"/>
      <c r="F227" s="14"/>
      <c r="G227" s="11"/>
      <c r="H227" s="1"/>
      <c r="I227" s="1"/>
    </row>
    <row r="228" spans="1:9" x14ac:dyDescent="0.2">
      <c r="A228" s="66">
        <v>76</v>
      </c>
      <c r="B228" s="12" t="s">
        <v>8</v>
      </c>
      <c r="C228" s="14"/>
      <c r="D228" s="14"/>
      <c r="E228" s="15"/>
      <c r="F228" s="14"/>
      <c r="G228" s="11"/>
      <c r="H228" s="1"/>
      <c r="I228" s="1"/>
    </row>
    <row r="229" spans="1:9" x14ac:dyDescent="0.2">
      <c r="A229" s="66">
        <v>77</v>
      </c>
      <c r="B229" s="12" t="s">
        <v>8</v>
      </c>
      <c r="C229" s="14"/>
      <c r="D229" s="14"/>
      <c r="E229" s="15"/>
      <c r="F229" s="14"/>
      <c r="G229" s="11"/>
      <c r="H229" s="1"/>
      <c r="I229" s="1"/>
    </row>
    <row r="230" spans="1:9" x14ac:dyDescent="0.2">
      <c r="A230" s="2">
        <v>78</v>
      </c>
      <c r="B230" s="12" t="s">
        <v>8</v>
      </c>
      <c r="C230" s="14"/>
      <c r="D230" s="14"/>
      <c r="E230" s="15"/>
      <c r="F230" s="14"/>
      <c r="G230" s="11"/>
      <c r="H230" s="1"/>
      <c r="I230" s="1"/>
    </row>
    <row r="231" spans="1:9" x14ac:dyDescent="0.2">
      <c r="A231" s="66">
        <v>79</v>
      </c>
      <c r="B231" s="12" t="s">
        <v>8</v>
      </c>
      <c r="C231" s="14"/>
      <c r="D231" s="14"/>
      <c r="E231" s="15"/>
      <c r="F231" s="14"/>
      <c r="G231" s="11"/>
      <c r="H231" s="1"/>
      <c r="I231" s="1"/>
    </row>
    <row r="232" spans="1:9" x14ac:dyDescent="0.2">
      <c r="A232" s="66">
        <v>80</v>
      </c>
      <c r="B232" s="12" t="s">
        <v>8</v>
      </c>
      <c r="C232" s="14"/>
      <c r="D232" s="14"/>
      <c r="E232" s="15"/>
      <c r="F232" s="14"/>
      <c r="G232" s="11"/>
      <c r="H232" s="1"/>
      <c r="I232" s="1"/>
    </row>
    <row r="233" spans="1:9" x14ac:dyDescent="0.2">
      <c r="A233" s="2">
        <v>81</v>
      </c>
      <c r="B233" s="12" t="s">
        <v>8</v>
      </c>
      <c r="C233" s="14"/>
      <c r="D233" s="14"/>
      <c r="E233" s="15"/>
      <c r="F233" s="14"/>
      <c r="G233" s="11"/>
      <c r="H233" s="1"/>
      <c r="I233" s="1"/>
    </row>
    <row r="234" spans="1:9" x14ac:dyDescent="0.2">
      <c r="A234" s="66">
        <v>82</v>
      </c>
      <c r="B234" s="12" t="s">
        <v>8</v>
      </c>
      <c r="C234" s="14"/>
      <c r="D234" s="14"/>
      <c r="E234" s="15"/>
      <c r="F234" s="14"/>
      <c r="G234" s="11"/>
      <c r="H234" s="1"/>
      <c r="I234" s="1"/>
    </row>
    <row r="235" spans="1:9" x14ac:dyDescent="0.2">
      <c r="A235" s="66">
        <v>83</v>
      </c>
      <c r="B235" s="12" t="s">
        <v>8</v>
      </c>
      <c r="C235" s="14"/>
      <c r="D235" s="14"/>
      <c r="E235" s="15"/>
      <c r="F235" s="14"/>
      <c r="G235" s="11"/>
      <c r="H235" s="1"/>
      <c r="I235" s="1"/>
    </row>
    <row r="236" spans="1:9" x14ac:dyDescent="0.2">
      <c r="A236" s="2">
        <v>84</v>
      </c>
      <c r="B236" s="12" t="s">
        <v>8</v>
      </c>
      <c r="C236" s="14"/>
      <c r="D236" s="14"/>
      <c r="E236" s="15"/>
      <c r="F236" s="14"/>
      <c r="G236" s="11"/>
      <c r="H236" s="1"/>
      <c r="I236" s="1"/>
    </row>
    <row r="237" spans="1:9" x14ac:dyDescent="0.2">
      <c r="A237" s="66">
        <v>85</v>
      </c>
      <c r="B237" s="12" t="s">
        <v>8</v>
      </c>
      <c r="C237" s="14"/>
      <c r="D237" s="14"/>
      <c r="E237" s="15"/>
      <c r="F237" s="14"/>
      <c r="G237" s="11"/>
      <c r="H237" s="1"/>
      <c r="I237" s="1"/>
    </row>
    <row r="238" spans="1:9" x14ac:dyDescent="0.2">
      <c r="A238" s="66">
        <v>86</v>
      </c>
      <c r="B238" s="12" t="s">
        <v>8</v>
      </c>
      <c r="C238" s="14"/>
      <c r="D238" s="14"/>
      <c r="E238" s="15"/>
      <c r="F238" s="14"/>
      <c r="G238" s="11"/>
      <c r="H238" s="1"/>
      <c r="I238" s="1"/>
    </row>
    <row r="239" spans="1:9" x14ac:dyDescent="0.2">
      <c r="A239" s="2">
        <v>87</v>
      </c>
      <c r="B239" s="12" t="s">
        <v>8</v>
      </c>
      <c r="C239" s="14"/>
      <c r="D239" s="14"/>
      <c r="E239" s="15"/>
      <c r="F239" s="14"/>
      <c r="G239" s="11"/>
      <c r="H239" s="1"/>
      <c r="I239" s="1"/>
    </row>
    <row r="240" spans="1:9" x14ac:dyDescent="0.2">
      <c r="A240" s="66">
        <v>88</v>
      </c>
      <c r="B240" s="12" t="s">
        <v>8</v>
      </c>
      <c r="C240" s="14"/>
      <c r="D240" s="14"/>
      <c r="E240" s="15"/>
      <c r="F240" s="14"/>
      <c r="G240" s="11"/>
      <c r="H240" s="1"/>
      <c r="I240" s="1"/>
    </row>
    <row r="241" spans="1:9" x14ac:dyDescent="0.2">
      <c r="A241" s="66">
        <v>89</v>
      </c>
      <c r="B241" s="12" t="s">
        <v>8</v>
      </c>
      <c r="C241" s="14"/>
      <c r="D241" s="14"/>
      <c r="E241" s="15"/>
      <c r="F241" s="14"/>
      <c r="G241" s="11"/>
      <c r="H241" s="1"/>
      <c r="I241" s="1"/>
    </row>
    <row r="242" spans="1:9" x14ac:dyDescent="0.2">
      <c r="A242" s="2">
        <v>90</v>
      </c>
      <c r="B242" s="12" t="s">
        <v>8</v>
      </c>
      <c r="C242" s="14"/>
      <c r="D242" s="14"/>
      <c r="E242" s="15"/>
      <c r="F242" s="14"/>
      <c r="G242" s="11"/>
      <c r="H242" s="1"/>
      <c r="I242" s="1"/>
    </row>
    <row r="243" spans="1:9" x14ac:dyDescent="0.2">
      <c r="A243" s="66">
        <v>91</v>
      </c>
      <c r="B243" s="12" t="s">
        <v>8</v>
      </c>
      <c r="C243" s="14"/>
      <c r="D243" s="14"/>
      <c r="E243" s="15"/>
      <c r="F243" s="14"/>
      <c r="G243" s="11"/>
      <c r="H243" s="1"/>
      <c r="I243" s="1"/>
    </row>
    <row r="244" spans="1:9" x14ac:dyDescent="0.2">
      <c r="A244" s="66">
        <v>92</v>
      </c>
      <c r="B244" s="12" t="s">
        <v>8</v>
      </c>
      <c r="C244" s="14"/>
      <c r="D244" s="14"/>
      <c r="E244" s="15"/>
      <c r="F244" s="14"/>
      <c r="G244" s="11"/>
      <c r="H244" s="1"/>
      <c r="I244" s="1"/>
    </row>
    <row r="245" spans="1:9" x14ac:dyDescent="0.2">
      <c r="A245" s="2">
        <v>93</v>
      </c>
      <c r="B245" s="12" t="s">
        <v>8</v>
      </c>
      <c r="C245" s="14"/>
      <c r="D245" s="14"/>
      <c r="E245" s="15"/>
      <c r="F245" s="14"/>
      <c r="G245" s="11"/>
      <c r="H245" s="1"/>
      <c r="I245" s="1"/>
    </row>
    <row r="246" spans="1:9" x14ac:dyDescent="0.2">
      <c r="A246" s="66">
        <v>94</v>
      </c>
      <c r="B246" s="12" t="s">
        <v>8</v>
      </c>
      <c r="C246" s="14"/>
      <c r="D246" s="14"/>
      <c r="E246" s="15"/>
      <c r="F246" s="14"/>
      <c r="G246" s="11"/>
      <c r="H246" s="1"/>
      <c r="I246" s="1"/>
    </row>
    <row r="247" spans="1:9" x14ac:dyDescent="0.2">
      <c r="A247" s="66">
        <v>95</v>
      </c>
      <c r="B247" s="12" t="s">
        <v>8</v>
      </c>
      <c r="C247" s="14"/>
      <c r="D247" s="14"/>
      <c r="E247" s="15"/>
      <c r="F247" s="14"/>
      <c r="G247" s="11"/>
      <c r="H247" s="1"/>
      <c r="I247" s="1"/>
    </row>
    <row r="248" spans="1:9" x14ac:dyDescent="0.2">
      <c r="A248" s="2">
        <v>96</v>
      </c>
      <c r="B248" s="12" t="s">
        <v>8</v>
      </c>
      <c r="C248" s="14"/>
      <c r="D248" s="14"/>
      <c r="E248" s="15"/>
      <c r="F248" s="14"/>
      <c r="G248" s="11"/>
      <c r="H248" s="1"/>
      <c r="I248" s="1"/>
    </row>
    <row r="249" spans="1:9" x14ac:dyDescent="0.2">
      <c r="A249" s="66">
        <v>97</v>
      </c>
      <c r="B249" s="12" t="s">
        <v>8</v>
      </c>
      <c r="C249" s="14"/>
      <c r="D249" s="14"/>
      <c r="E249" s="15"/>
      <c r="F249" s="14"/>
      <c r="G249" s="11"/>
      <c r="H249" s="1"/>
      <c r="I249" s="1"/>
    </row>
    <row r="250" spans="1:9" x14ac:dyDescent="0.2">
      <c r="A250" s="66">
        <v>98</v>
      </c>
      <c r="B250" s="12" t="s">
        <v>8</v>
      </c>
      <c r="C250" s="14"/>
      <c r="D250" s="14"/>
      <c r="E250" s="15"/>
      <c r="F250" s="14"/>
      <c r="G250" s="11"/>
      <c r="H250" s="1"/>
      <c r="I250" s="1"/>
    </row>
    <row r="251" spans="1:9" x14ac:dyDescent="0.2">
      <c r="A251" s="2">
        <v>99</v>
      </c>
      <c r="B251" s="12" t="s">
        <v>8</v>
      </c>
      <c r="C251" s="14"/>
      <c r="D251" s="14"/>
      <c r="E251" s="15"/>
      <c r="F251" s="14"/>
      <c r="G251" s="11"/>
      <c r="H251" s="1"/>
      <c r="I251" s="1"/>
    </row>
    <row r="252" spans="1:9" x14ac:dyDescent="0.2">
      <c r="A252" s="66">
        <v>100</v>
      </c>
      <c r="B252" s="12" t="s">
        <v>8</v>
      </c>
      <c r="C252" s="14"/>
      <c r="D252" s="14"/>
      <c r="E252" s="15"/>
      <c r="F252" s="14"/>
      <c r="G252" s="11"/>
      <c r="H252" s="1"/>
      <c r="I252" s="1"/>
    </row>
    <row r="253" spans="1:9" x14ac:dyDescent="0.2">
      <c r="A253" s="66">
        <v>101</v>
      </c>
      <c r="B253" s="12" t="s">
        <v>8</v>
      </c>
      <c r="C253" s="14"/>
      <c r="D253" s="14"/>
      <c r="E253" s="15"/>
      <c r="F253" s="14"/>
      <c r="G253" s="11"/>
      <c r="H253" s="1"/>
      <c r="I253" s="1"/>
    </row>
    <row r="254" spans="1:9" x14ac:dyDescent="0.2">
      <c r="A254" s="66">
        <v>102</v>
      </c>
      <c r="B254" s="12" t="s">
        <v>8</v>
      </c>
      <c r="C254" s="14"/>
      <c r="D254" s="14"/>
      <c r="E254" s="15"/>
      <c r="F254" s="14"/>
      <c r="G254" s="11"/>
      <c r="H254" s="1"/>
      <c r="I254" s="1"/>
    </row>
    <row r="255" spans="1:9" x14ac:dyDescent="0.2">
      <c r="A255" s="66">
        <v>103</v>
      </c>
      <c r="B255" s="12" t="s">
        <v>8</v>
      </c>
      <c r="C255" s="14"/>
      <c r="D255" s="14"/>
      <c r="E255" s="15"/>
      <c r="F255" s="14"/>
      <c r="G255" s="11"/>
      <c r="H255" s="1"/>
      <c r="I255" s="1"/>
    </row>
    <row r="256" spans="1:9" x14ac:dyDescent="0.2">
      <c r="A256" s="66">
        <v>104</v>
      </c>
      <c r="B256" s="12" t="s">
        <v>8</v>
      </c>
      <c r="C256" s="14"/>
      <c r="D256" s="14"/>
      <c r="E256" s="15"/>
      <c r="F256" s="14"/>
      <c r="G256" s="11"/>
      <c r="H256" s="1"/>
      <c r="I256" s="1"/>
    </row>
    <row r="257" spans="1:9" x14ac:dyDescent="0.2">
      <c r="A257" s="66">
        <v>105</v>
      </c>
      <c r="B257" s="12" t="s">
        <v>8</v>
      </c>
      <c r="C257" s="14"/>
      <c r="D257" s="14"/>
      <c r="E257" s="15"/>
      <c r="F257" s="14"/>
      <c r="G257" s="11"/>
      <c r="H257" s="1"/>
      <c r="I257" s="1"/>
    </row>
    <row r="258" spans="1:9" x14ac:dyDescent="0.2">
      <c r="A258" s="66">
        <v>106</v>
      </c>
      <c r="B258" s="12" t="s">
        <v>8</v>
      </c>
      <c r="C258" s="14"/>
      <c r="D258" s="14"/>
      <c r="E258" s="15"/>
      <c r="F258" s="14"/>
      <c r="G258" s="11"/>
      <c r="H258" s="1"/>
      <c r="I258" s="1"/>
    </row>
    <row r="259" spans="1:9" x14ac:dyDescent="0.2">
      <c r="A259" s="66">
        <v>107</v>
      </c>
      <c r="B259" s="12" t="s">
        <v>8</v>
      </c>
      <c r="C259" s="14"/>
      <c r="D259" s="14"/>
      <c r="E259" s="15"/>
      <c r="F259" s="14"/>
      <c r="G259" s="11"/>
      <c r="H259" s="1"/>
      <c r="I259" s="1"/>
    </row>
    <row r="260" spans="1:9" x14ac:dyDescent="0.2">
      <c r="A260" s="66">
        <v>108</v>
      </c>
      <c r="B260" s="12" t="s">
        <v>8</v>
      </c>
      <c r="C260" s="14"/>
      <c r="D260" s="14"/>
      <c r="E260" s="15"/>
      <c r="F260" s="14"/>
      <c r="G260" s="11"/>
      <c r="H260" s="1"/>
      <c r="I260" s="1"/>
    </row>
    <row r="261" spans="1:9" x14ac:dyDescent="0.2">
      <c r="A261" s="66">
        <v>109</v>
      </c>
      <c r="B261" s="12" t="s">
        <v>8</v>
      </c>
      <c r="C261" s="14"/>
      <c r="D261" s="14"/>
      <c r="E261" s="15"/>
      <c r="F261" s="14"/>
      <c r="G261" s="11"/>
      <c r="H261" s="1"/>
      <c r="I261" s="1"/>
    </row>
    <row r="262" spans="1:9" x14ac:dyDescent="0.2">
      <c r="A262" s="66">
        <v>110</v>
      </c>
      <c r="B262" s="12" t="s">
        <v>8</v>
      </c>
      <c r="C262" s="14"/>
      <c r="D262" s="14"/>
      <c r="E262" s="15"/>
      <c r="F262" s="14"/>
      <c r="G262" s="11"/>
      <c r="H262" s="1"/>
      <c r="I262" s="1"/>
    </row>
    <row r="263" spans="1:9" x14ac:dyDescent="0.2">
      <c r="A263" s="66">
        <v>111</v>
      </c>
      <c r="B263" s="12" t="s">
        <v>8</v>
      </c>
      <c r="C263" s="14"/>
      <c r="D263" s="14"/>
      <c r="E263" s="15"/>
      <c r="F263" s="14"/>
      <c r="G263" s="11"/>
      <c r="H263" s="1"/>
      <c r="I263" s="1"/>
    </row>
    <row r="264" spans="1:9" x14ac:dyDescent="0.2">
      <c r="A264" s="66">
        <v>112</v>
      </c>
      <c r="B264" s="12" t="s">
        <v>8</v>
      </c>
      <c r="C264" s="14"/>
      <c r="D264" s="14"/>
      <c r="E264" s="15"/>
      <c r="F264" s="14"/>
      <c r="G264" s="11"/>
      <c r="H264" s="1"/>
      <c r="I264" s="1"/>
    </row>
    <row r="265" spans="1:9" x14ac:dyDescent="0.2">
      <c r="A265" s="66">
        <v>113</v>
      </c>
      <c r="B265" s="12" t="s">
        <v>8</v>
      </c>
      <c r="C265" s="14"/>
      <c r="D265" s="14"/>
      <c r="E265" s="15"/>
      <c r="F265" s="14"/>
      <c r="G265" s="11"/>
      <c r="H265" s="1"/>
      <c r="I265" s="1"/>
    </row>
    <row r="266" spans="1:9" x14ac:dyDescent="0.2">
      <c r="A266" s="66">
        <v>114</v>
      </c>
      <c r="B266" s="12" t="s">
        <v>8</v>
      </c>
      <c r="C266" s="14"/>
      <c r="D266" s="14"/>
      <c r="E266" s="15"/>
      <c r="F266" s="14"/>
      <c r="G266" s="11"/>
      <c r="H266" s="1"/>
      <c r="I266" s="1"/>
    </row>
    <row r="267" spans="1:9" x14ac:dyDescent="0.2">
      <c r="A267" s="66">
        <v>115</v>
      </c>
      <c r="B267" s="12" t="s">
        <v>8</v>
      </c>
      <c r="C267" s="14"/>
      <c r="D267" s="14"/>
      <c r="E267" s="15"/>
      <c r="F267" s="14"/>
      <c r="G267" s="11"/>
      <c r="H267" s="1"/>
      <c r="I267" s="1"/>
    </row>
    <row r="268" spans="1:9" x14ac:dyDescent="0.2">
      <c r="A268" s="66">
        <v>116</v>
      </c>
      <c r="B268" s="12" t="s">
        <v>8</v>
      </c>
      <c r="C268" s="14"/>
      <c r="D268" s="14"/>
      <c r="E268" s="15"/>
      <c r="F268" s="14"/>
      <c r="G268" s="11"/>
      <c r="H268" s="1"/>
      <c r="I268" s="1"/>
    </row>
    <row r="269" spans="1:9" x14ac:dyDescent="0.2">
      <c r="A269" s="66">
        <v>117</v>
      </c>
      <c r="B269" s="12" t="s">
        <v>8</v>
      </c>
      <c r="C269" s="14"/>
      <c r="D269" s="14"/>
      <c r="E269" s="15"/>
      <c r="F269" s="14"/>
      <c r="G269" s="11"/>
      <c r="H269" s="1"/>
      <c r="I269" s="1"/>
    </row>
    <row r="270" spans="1:9" x14ac:dyDescent="0.2">
      <c r="A270" s="66">
        <v>118</v>
      </c>
      <c r="B270" s="12" t="s">
        <v>8</v>
      </c>
      <c r="C270" s="14"/>
      <c r="D270" s="14"/>
      <c r="E270" s="15"/>
      <c r="F270" s="14"/>
      <c r="G270" s="11"/>
      <c r="H270" s="1"/>
      <c r="I270" s="1"/>
    </row>
    <row r="271" spans="1:9" x14ac:dyDescent="0.2">
      <c r="A271" s="66">
        <v>119</v>
      </c>
      <c r="B271" s="12" t="s">
        <v>8</v>
      </c>
      <c r="C271" s="14"/>
      <c r="D271" s="14"/>
      <c r="E271" s="15"/>
      <c r="F271" s="14"/>
      <c r="G271" s="11"/>
      <c r="H271" s="1"/>
      <c r="I271" s="1"/>
    </row>
    <row r="272" spans="1:9" x14ac:dyDescent="0.2">
      <c r="A272" s="66">
        <v>120</v>
      </c>
      <c r="B272" s="12" t="s">
        <v>8</v>
      </c>
      <c r="C272" s="14"/>
      <c r="D272" s="14"/>
      <c r="E272" s="15"/>
      <c r="F272" s="14"/>
      <c r="G272" s="11"/>
      <c r="H272" s="1"/>
      <c r="I272" s="1"/>
    </row>
    <row r="273" spans="1:9" x14ac:dyDescent="0.2">
      <c r="A273" s="66">
        <v>121</v>
      </c>
      <c r="B273" s="12" t="s">
        <v>8</v>
      </c>
      <c r="C273" s="14"/>
      <c r="D273" s="14"/>
      <c r="E273" s="15"/>
      <c r="F273" s="14"/>
      <c r="G273" s="11"/>
      <c r="H273" s="1"/>
      <c r="I273" s="1"/>
    </row>
    <row r="274" spans="1:9" x14ac:dyDescent="0.2">
      <c r="A274" s="66">
        <v>122</v>
      </c>
      <c r="B274" s="12" t="s">
        <v>8</v>
      </c>
      <c r="C274" s="14"/>
      <c r="D274" s="14"/>
      <c r="E274" s="15"/>
      <c r="F274" s="14"/>
      <c r="G274" s="11"/>
      <c r="H274" s="1"/>
      <c r="I274" s="1"/>
    </row>
    <row r="275" spans="1:9" x14ac:dyDescent="0.2">
      <c r="A275" s="66">
        <v>123</v>
      </c>
      <c r="B275" s="12" t="s">
        <v>8</v>
      </c>
      <c r="C275" s="14"/>
      <c r="D275" s="14"/>
      <c r="E275" s="15"/>
      <c r="F275" s="14"/>
      <c r="G275" s="11"/>
      <c r="H275" s="1"/>
      <c r="I275" s="1"/>
    </row>
    <row r="276" spans="1:9" x14ac:dyDescent="0.2">
      <c r="A276" s="66">
        <v>124</v>
      </c>
      <c r="B276" s="12" t="s">
        <v>8</v>
      </c>
      <c r="C276" s="14"/>
      <c r="D276" s="14"/>
      <c r="E276" s="15"/>
      <c r="F276" s="14"/>
      <c r="G276" s="11"/>
      <c r="H276" s="1"/>
      <c r="I276" s="1"/>
    </row>
    <row r="277" spans="1:9" x14ac:dyDescent="0.2">
      <c r="A277" s="66">
        <v>125</v>
      </c>
      <c r="B277" s="12" t="s">
        <v>8</v>
      </c>
      <c r="C277" s="14"/>
      <c r="D277" s="14"/>
      <c r="E277" s="15"/>
      <c r="F277" s="14"/>
      <c r="G277" s="11"/>
      <c r="H277" s="1"/>
      <c r="I277" s="1"/>
    </row>
    <row r="278" spans="1:9" x14ac:dyDescent="0.2">
      <c r="A278" s="66">
        <v>126</v>
      </c>
      <c r="B278" s="12" t="s">
        <v>8</v>
      </c>
      <c r="C278" s="14"/>
      <c r="D278" s="14"/>
      <c r="E278" s="15"/>
      <c r="F278" s="14"/>
      <c r="G278" s="11"/>
      <c r="H278" s="1"/>
      <c r="I278" s="1"/>
    </row>
    <row r="279" spans="1:9" x14ac:dyDescent="0.2">
      <c r="A279" s="66">
        <v>127</v>
      </c>
      <c r="B279" s="12" t="s">
        <v>8</v>
      </c>
      <c r="C279" s="14"/>
      <c r="D279" s="14"/>
      <c r="E279" s="15"/>
      <c r="F279" s="14"/>
      <c r="G279" s="11"/>
      <c r="H279" s="1"/>
      <c r="I279" s="1"/>
    </row>
    <row r="280" spans="1:9" x14ac:dyDescent="0.2">
      <c r="A280" s="66">
        <v>128</v>
      </c>
      <c r="B280" s="12" t="s">
        <v>8</v>
      </c>
      <c r="C280" s="14"/>
      <c r="D280" s="14"/>
      <c r="E280" s="15"/>
      <c r="F280" s="14"/>
      <c r="G280" s="11"/>
      <c r="H280" s="1"/>
      <c r="I280" s="1"/>
    </row>
    <row r="281" spans="1:9" x14ac:dyDescent="0.2">
      <c r="A281" s="66">
        <v>129</v>
      </c>
      <c r="B281" s="12" t="s">
        <v>8</v>
      </c>
      <c r="C281" s="14"/>
      <c r="D281" s="14"/>
      <c r="E281" s="15"/>
      <c r="F281" s="14"/>
      <c r="G281" s="11"/>
      <c r="H281" s="1"/>
      <c r="I281" s="1"/>
    </row>
    <row r="282" spans="1:9" x14ac:dyDescent="0.2">
      <c r="A282" s="66">
        <v>130</v>
      </c>
      <c r="B282" s="12" t="s">
        <v>8</v>
      </c>
      <c r="C282" s="14"/>
      <c r="D282" s="14"/>
      <c r="E282" s="15"/>
      <c r="F282" s="14"/>
      <c r="G282" s="11"/>
      <c r="H282" s="1"/>
      <c r="I282" s="1"/>
    </row>
    <row r="283" spans="1:9" x14ac:dyDescent="0.2">
      <c r="A283" s="66">
        <v>131</v>
      </c>
      <c r="B283" s="12" t="s">
        <v>8</v>
      </c>
      <c r="C283" s="14"/>
      <c r="D283" s="14"/>
      <c r="E283" s="15"/>
      <c r="F283" s="14"/>
      <c r="G283" s="11"/>
      <c r="H283" s="1"/>
      <c r="I283" s="1"/>
    </row>
    <row r="284" spans="1:9" x14ac:dyDescent="0.2">
      <c r="A284" s="66">
        <v>132</v>
      </c>
      <c r="B284" s="12" t="s">
        <v>8</v>
      </c>
      <c r="C284" s="14"/>
      <c r="D284" s="14"/>
      <c r="E284" s="15"/>
      <c r="F284" s="14"/>
      <c r="G284" s="11"/>
      <c r="H284" s="1"/>
      <c r="I284" s="1"/>
    </row>
    <row r="285" spans="1:9" x14ac:dyDescent="0.2">
      <c r="A285" s="66">
        <v>133</v>
      </c>
      <c r="B285" s="12" t="s">
        <v>8</v>
      </c>
      <c r="C285" s="14"/>
      <c r="D285" s="14"/>
      <c r="E285" s="15"/>
      <c r="F285" s="14"/>
      <c r="G285" s="11"/>
      <c r="H285" s="1"/>
      <c r="I285" s="1"/>
    </row>
    <row r="286" spans="1:9" x14ac:dyDescent="0.2">
      <c r="A286" s="66">
        <v>134</v>
      </c>
      <c r="B286" s="12" t="s">
        <v>8</v>
      </c>
      <c r="C286" s="14"/>
      <c r="D286" s="14"/>
      <c r="E286" s="15"/>
      <c r="F286" s="14"/>
      <c r="G286" s="11"/>
      <c r="H286" s="1"/>
      <c r="I286" s="1"/>
    </row>
    <row r="287" spans="1:9" x14ac:dyDescent="0.2">
      <c r="A287" s="66">
        <v>135</v>
      </c>
      <c r="B287" s="12" t="s">
        <v>8</v>
      </c>
      <c r="C287" s="14"/>
      <c r="D287" s="14"/>
      <c r="E287" s="15"/>
      <c r="F287" s="14"/>
      <c r="G287" s="11"/>
      <c r="H287" s="1"/>
      <c r="I287" s="1"/>
    </row>
    <row r="288" spans="1:9" x14ac:dyDescent="0.2">
      <c r="A288" s="66">
        <v>136</v>
      </c>
      <c r="B288" s="12" t="s">
        <v>8</v>
      </c>
      <c r="C288" s="14"/>
      <c r="D288" s="14"/>
      <c r="E288" s="15"/>
      <c r="F288" s="14"/>
      <c r="G288" s="11"/>
      <c r="H288" s="1"/>
      <c r="I288" s="1"/>
    </row>
    <row r="289" spans="1:9" x14ac:dyDescent="0.2">
      <c r="A289" s="66">
        <v>137</v>
      </c>
      <c r="B289" s="12" t="s">
        <v>8</v>
      </c>
      <c r="C289" s="14"/>
      <c r="D289" s="14"/>
      <c r="E289" s="15"/>
      <c r="F289" s="14"/>
      <c r="G289" s="11"/>
      <c r="H289" s="1"/>
      <c r="I289" s="1"/>
    </row>
    <row r="290" spans="1:9" x14ac:dyDescent="0.2">
      <c r="A290" s="66">
        <v>138</v>
      </c>
      <c r="B290" s="12" t="s">
        <v>8</v>
      </c>
      <c r="C290" s="14"/>
      <c r="D290" s="14"/>
      <c r="E290" s="15"/>
      <c r="F290" s="14"/>
      <c r="G290" s="11"/>
      <c r="H290" s="1"/>
      <c r="I290" s="1"/>
    </row>
    <row r="291" spans="1:9" x14ac:dyDescent="0.2">
      <c r="A291" s="66">
        <v>139</v>
      </c>
      <c r="B291" s="12" t="s">
        <v>8</v>
      </c>
      <c r="C291" s="14"/>
      <c r="D291" s="14"/>
      <c r="E291" s="15"/>
      <c r="F291" s="14"/>
      <c r="G291" s="11"/>
      <c r="H291" s="1"/>
      <c r="I291" s="1"/>
    </row>
    <row r="292" spans="1:9" x14ac:dyDescent="0.2">
      <c r="A292" s="66">
        <v>140</v>
      </c>
      <c r="B292" s="12" t="s">
        <v>8</v>
      </c>
      <c r="C292" s="14"/>
      <c r="D292" s="14"/>
      <c r="E292" s="15"/>
      <c r="F292" s="14"/>
      <c r="G292" s="11"/>
      <c r="H292" s="1"/>
      <c r="I292" s="1"/>
    </row>
    <row r="293" spans="1:9" x14ac:dyDescent="0.2">
      <c r="A293" s="66">
        <v>141</v>
      </c>
      <c r="B293" s="12" t="s">
        <v>8</v>
      </c>
      <c r="C293" s="14"/>
      <c r="D293" s="14"/>
      <c r="E293" s="15"/>
      <c r="F293" s="14"/>
      <c r="G293" s="11"/>
      <c r="H293" s="1"/>
      <c r="I293" s="1"/>
    </row>
    <row r="294" spans="1:9" x14ac:dyDescent="0.2">
      <c r="A294" s="66">
        <v>142</v>
      </c>
      <c r="B294" s="12" t="s">
        <v>8</v>
      </c>
      <c r="C294" s="14"/>
      <c r="D294" s="14"/>
      <c r="E294" s="15"/>
      <c r="F294" s="14"/>
      <c r="G294" s="11"/>
      <c r="H294" s="1"/>
      <c r="I294" s="1"/>
    </row>
    <row r="295" spans="1:9" x14ac:dyDescent="0.2">
      <c r="A295" s="66">
        <v>143</v>
      </c>
      <c r="B295" s="12" t="s">
        <v>8</v>
      </c>
      <c r="C295" s="14"/>
      <c r="D295" s="14"/>
      <c r="E295" s="15"/>
      <c r="F295" s="14"/>
      <c r="G295" s="11"/>
      <c r="H295" s="1"/>
      <c r="I295" s="1"/>
    </row>
    <row r="296" spans="1:9" x14ac:dyDescent="0.2">
      <c r="A296" s="66">
        <v>144</v>
      </c>
      <c r="B296" s="12" t="s">
        <v>8</v>
      </c>
      <c r="C296" s="14"/>
      <c r="D296" s="14"/>
      <c r="E296" s="15"/>
      <c r="F296" s="14"/>
      <c r="G296" s="11"/>
      <c r="H296" s="1"/>
      <c r="I296" s="1"/>
    </row>
    <row r="297" spans="1:9" x14ac:dyDescent="0.2">
      <c r="A297" s="66">
        <v>145</v>
      </c>
      <c r="B297" s="12" t="s">
        <v>8</v>
      </c>
      <c r="C297" s="14"/>
      <c r="D297" s="14"/>
      <c r="E297" s="15"/>
      <c r="F297" s="14"/>
      <c r="G297" s="11"/>
      <c r="H297" s="1"/>
      <c r="I297" s="1"/>
    </row>
    <row r="298" spans="1:9" x14ac:dyDescent="0.2">
      <c r="A298" s="66">
        <v>146</v>
      </c>
      <c r="B298" s="12" t="s">
        <v>8</v>
      </c>
      <c r="C298" s="14"/>
      <c r="D298" s="14"/>
      <c r="E298" s="15"/>
      <c r="F298" s="14"/>
      <c r="G298" s="11"/>
      <c r="H298" s="1"/>
      <c r="I298" s="1"/>
    </row>
    <row r="299" spans="1:9" x14ac:dyDescent="0.2">
      <c r="A299" s="66">
        <v>147</v>
      </c>
      <c r="B299" s="12" t="s">
        <v>8</v>
      </c>
      <c r="C299" s="14"/>
      <c r="D299" s="14"/>
      <c r="E299" s="15"/>
      <c r="F299" s="14"/>
      <c r="G299" s="11"/>
      <c r="H299" s="1"/>
      <c r="I299" s="1"/>
    </row>
    <row r="300" spans="1:9" x14ac:dyDescent="0.2">
      <c r="A300" s="66">
        <v>148</v>
      </c>
      <c r="B300" s="12" t="s">
        <v>8</v>
      </c>
      <c r="C300" s="14"/>
      <c r="D300" s="14"/>
      <c r="E300" s="15"/>
      <c r="F300" s="14"/>
      <c r="G300" s="11"/>
      <c r="H300" s="1"/>
      <c r="I300" s="1"/>
    </row>
    <row r="301" spans="1:9" x14ac:dyDescent="0.2">
      <c r="A301" s="66">
        <v>149</v>
      </c>
      <c r="B301" s="12" t="s">
        <v>8</v>
      </c>
      <c r="C301" s="14"/>
      <c r="D301" s="14"/>
      <c r="E301" s="15"/>
      <c r="F301" s="14"/>
      <c r="G301" s="11"/>
      <c r="H301" s="1"/>
      <c r="I301" s="1"/>
    </row>
    <row r="302" spans="1:9" x14ac:dyDescent="0.2">
      <c r="A302" s="66">
        <v>150</v>
      </c>
      <c r="B302" s="12" t="s">
        <v>8</v>
      </c>
      <c r="C302" s="14"/>
      <c r="D302" s="14"/>
      <c r="E302" s="15"/>
      <c r="F302" s="14"/>
      <c r="G302" s="11"/>
      <c r="H302" s="1"/>
      <c r="I302" s="1"/>
    </row>
    <row r="303" spans="1:9" x14ac:dyDescent="0.2">
      <c r="A303" s="66">
        <v>151</v>
      </c>
      <c r="B303" s="12" t="s">
        <v>8</v>
      </c>
      <c r="C303" s="14"/>
      <c r="D303" s="14"/>
      <c r="E303" s="15"/>
      <c r="F303" s="14"/>
      <c r="G303" s="11"/>
      <c r="H303" s="1"/>
      <c r="I303" s="1"/>
    </row>
    <row r="304" spans="1:9" x14ac:dyDescent="0.2">
      <c r="A304" s="66">
        <v>152</v>
      </c>
      <c r="B304" s="12" t="s">
        <v>8</v>
      </c>
      <c r="C304" s="14"/>
      <c r="D304" s="14"/>
      <c r="E304" s="15"/>
      <c r="F304" s="14"/>
      <c r="G304" s="11"/>
      <c r="H304" s="1"/>
      <c r="I304" s="1"/>
    </row>
    <row r="305" spans="1:9" x14ac:dyDescent="0.2">
      <c r="A305" s="66">
        <v>153</v>
      </c>
      <c r="B305" s="12" t="s">
        <v>8</v>
      </c>
      <c r="C305" s="14"/>
      <c r="D305" s="14"/>
      <c r="E305" s="15"/>
      <c r="F305" s="14"/>
      <c r="G305" s="11"/>
      <c r="H305" s="1"/>
      <c r="I305" s="1"/>
    </row>
    <row r="306" spans="1:9" x14ac:dyDescent="0.2">
      <c r="A306" s="66">
        <v>154</v>
      </c>
      <c r="B306" s="12" t="s">
        <v>8</v>
      </c>
      <c r="C306" s="14"/>
      <c r="D306" s="14"/>
      <c r="E306" s="15"/>
      <c r="F306" s="14"/>
      <c r="G306" s="11"/>
      <c r="H306" s="1"/>
      <c r="I306" s="1"/>
    </row>
    <row r="307" spans="1:9" x14ac:dyDescent="0.2">
      <c r="A307" s="66">
        <v>155</v>
      </c>
      <c r="B307" s="12" t="s">
        <v>8</v>
      </c>
      <c r="C307" s="14"/>
      <c r="D307" s="14"/>
      <c r="E307" s="15"/>
      <c r="F307" s="14"/>
      <c r="G307" s="11"/>
      <c r="H307" s="1"/>
      <c r="I307" s="1"/>
    </row>
    <row r="308" spans="1:9" x14ac:dyDescent="0.2">
      <c r="A308" s="66">
        <v>156</v>
      </c>
      <c r="B308" s="12" t="s">
        <v>8</v>
      </c>
      <c r="C308" s="14"/>
      <c r="D308" s="14"/>
      <c r="E308" s="15"/>
      <c r="F308" s="14"/>
      <c r="G308" s="11"/>
      <c r="H308" s="1"/>
      <c r="I308" s="1"/>
    </row>
    <row r="309" spans="1:9" x14ac:dyDescent="0.2">
      <c r="A309" s="66">
        <v>157</v>
      </c>
      <c r="B309" s="12" t="s">
        <v>8</v>
      </c>
      <c r="C309" s="14"/>
      <c r="D309" s="14"/>
      <c r="E309" s="15"/>
      <c r="F309" s="14"/>
      <c r="G309" s="11"/>
      <c r="H309" s="1"/>
      <c r="I309" s="1"/>
    </row>
    <row r="310" spans="1:9" x14ac:dyDescent="0.2">
      <c r="A310" s="66">
        <v>158</v>
      </c>
      <c r="B310" s="12" t="s">
        <v>8</v>
      </c>
      <c r="C310" s="14"/>
      <c r="D310" s="14"/>
      <c r="E310" s="15"/>
      <c r="F310" s="14"/>
      <c r="G310" s="11"/>
      <c r="H310" s="1"/>
      <c r="I310" s="1"/>
    </row>
    <row r="311" spans="1:9" x14ac:dyDescent="0.2">
      <c r="A311" s="66">
        <v>159</v>
      </c>
      <c r="B311" s="12" t="s">
        <v>8</v>
      </c>
      <c r="C311" s="14"/>
      <c r="D311" s="14"/>
      <c r="E311" s="15"/>
      <c r="F311" s="14"/>
      <c r="G311" s="11"/>
      <c r="H311" s="1"/>
      <c r="I311" s="1"/>
    </row>
    <row r="312" spans="1:9" x14ac:dyDescent="0.2">
      <c r="A312" s="66">
        <v>160</v>
      </c>
      <c r="B312" s="12" t="s">
        <v>8</v>
      </c>
      <c r="C312" s="14"/>
      <c r="D312" s="14"/>
      <c r="E312" s="15"/>
      <c r="F312" s="14"/>
      <c r="G312" s="11"/>
      <c r="H312" s="1"/>
      <c r="I312" s="1"/>
    </row>
    <row r="313" spans="1:9" x14ac:dyDescent="0.2">
      <c r="A313" s="66">
        <v>161</v>
      </c>
      <c r="B313" s="12" t="s">
        <v>8</v>
      </c>
      <c r="C313" s="14"/>
      <c r="D313" s="14"/>
      <c r="E313" s="15"/>
      <c r="F313" s="14"/>
      <c r="G313" s="11"/>
      <c r="H313" s="1"/>
      <c r="I313" s="1"/>
    </row>
    <row r="314" spans="1:9" x14ac:dyDescent="0.2">
      <c r="A314" s="66">
        <v>162</v>
      </c>
      <c r="B314" s="12" t="s">
        <v>8</v>
      </c>
      <c r="C314" s="14"/>
      <c r="D314" s="14"/>
      <c r="E314" s="15"/>
      <c r="F314" s="14"/>
      <c r="G314" s="11"/>
      <c r="H314" s="1"/>
      <c r="I314" s="1"/>
    </row>
    <row r="315" spans="1:9" x14ac:dyDescent="0.2">
      <c r="A315" s="66">
        <v>163</v>
      </c>
      <c r="B315" s="12" t="s">
        <v>8</v>
      </c>
      <c r="C315" s="14"/>
      <c r="D315" s="14"/>
      <c r="E315" s="15"/>
      <c r="F315" s="14"/>
      <c r="G315" s="11"/>
      <c r="H315" s="1"/>
      <c r="I315" s="1"/>
    </row>
    <row r="316" spans="1:9" x14ac:dyDescent="0.2">
      <c r="A316" s="66">
        <v>164</v>
      </c>
      <c r="B316" s="12" t="s">
        <v>8</v>
      </c>
      <c r="C316" s="14"/>
      <c r="D316" s="14"/>
      <c r="E316" s="15"/>
      <c r="F316" s="14"/>
      <c r="G316" s="11"/>
      <c r="H316" s="1"/>
      <c r="I316" s="1"/>
    </row>
    <row r="317" spans="1:9" x14ac:dyDescent="0.2">
      <c r="A317" s="66">
        <v>165</v>
      </c>
      <c r="B317" s="12" t="s">
        <v>8</v>
      </c>
      <c r="C317" s="14"/>
      <c r="D317" s="14"/>
      <c r="E317" s="15"/>
      <c r="F317" s="14"/>
      <c r="G317" s="11"/>
      <c r="H317" s="1"/>
      <c r="I317" s="1"/>
    </row>
    <row r="318" spans="1:9" x14ac:dyDescent="0.2">
      <c r="A318" s="66">
        <v>166</v>
      </c>
      <c r="B318" s="12" t="s">
        <v>8</v>
      </c>
      <c r="C318" s="14"/>
      <c r="D318" s="14"/>
      <c r="E318" s="15"/>
      <c r="F318" s="14"/>
      <c r="G318" s="11"/>
      <c r="H318" s="1"/>
      <c r="I318" s="1"/>
    </row>
    <row r="319" spans="1:9" x14ac:dyDescent="0.2">
      <c r="A319" s="66">
        <v>167</v>
      </c>
      <c r="B319" s="12" t="s">
        <v>8</v>
      </c>
      <c r="C319" s="14"/>
      <c r="D319" s="14"/>
      <c r="E319" s="15"/>
      <c r="F319" s="14"/>
      <c r="G319" s="11"/>
      <c r="H319" s="1"/>
      <c r="I319" s="1"/>
    </row>
    <row r="320" spans="1:9" x14ac:dyDescent="0.2">
      <c r="A320" s="66">
        <v>168</v>
      </c>
      <c r="B320" s="12" t="s">
        <v>8</v>
      </c>
      <c r="C320" s="14"/>
      <c r="D320" s="14"/>
      <c r="E320" s="15"/>
      <c r="F320" s="14"/>
      <c r="G320" s="11"/>
      <c r="H320" s="1"/>
      <c r="I320" s="1"/>
    </row>
    <row r="321" spans="1:9" x14ac:dyDescent="0.2">
      <c r="A321" s="66">
        <v>169</v>
      </c>
      <c r="B321" s="12" t="s">
        <v>8</v>
      </c>
      <c r="C321" s="14"/>
      <c r="D321" s="14"/>
      <c r="E321" s="15"/>
      <c r="F321" s="14"/>
      <c r="G321" s="11"/>
      <c r="H321" s="1"/>
      <c r="I321" s="1"/>
    </row>
    <row r="322" spans="1:9" x14ac:dyDescent="0.2">
      <c r="A322" s="66">
        <v>170</v>
      </c>
      <c r="B322" s="12" t="s">
        <v>8</v>
      </c>
      <c r="C322" s="14"/>
      <c r="D322" s="14"/>
      <c r="E322" s="15"/>
      <c r="F322" s="14"/>
      <c r="G322" s="11"/>
      <c r="H322" s="1"/>
      <c r="I322" s="1"/>
    </row>
    <row r="323" spans="1:9" x14ac:dyDescent="0.2">
      <c r="A323" s="66">
        <v>171</v>
      </c>
      <c r="B323" s="12" t="s">
        <v>8</v>
      </c>
      <c r="C323" s="14"/>
      <c r="D323" s="14"/>
      <c r="E323" s="15"/>
      <c r="F323" s="14"/>
      <c r="G323" s="11"/>
      <c r="H323" s="1"/>
      <c r="I323" s="1"/>
    </row>
    <row r="324" spans="1:9" x14ac:dyDescent="0.2">
      <c r="A324" s="66">
        <v>172</v>
      </c>
      <c r="B324" s="12" t="s">
        <v>8</v>
      </c>
      <c r="C324" s="14"/>
      <c r="D324" s="14"/>
      <c r="E324" s="15"/>
      <c r="F324" s="14"/>
      <c r="G324" s="11"/>
      <c r="H324" s="1"/>
      <c r="I324" s="1"/>
    </row>
    <row r="325" spans="1:9" x14ac:dyDescent="0.2">
      <c r="A325" s="66">
        <v>173</v>
      </c>
      <c r="B325" s="12" t="s">
        <v>8</v>
      </c>
      <c r="C325" s="14"/>
      <c r="D325" s="14"/>
      <c r="E325" s="15"/>
      <c r="F325" s="14"/>
      <c r="G325" s="11"/>
      <c r="H325" s="1"/>
      <c r="I325" s="1"/>
    </row>
    <row r="326" spans="1:9" x14ac:dyDescent="0.2">
      <c r="A326" s="66">
        <v>174</v>
      </c>
      <c r="B326" s="12" t="s">
        <v>8</v>
      </c>
      <c r="C326" s="14"/>
      <c r="D326" s="14"/>
      <c r="E326" s="15"/>
      <c r="F326" s="14"/>
      <c r="G326" s="11"/>
      <c r="H326" s="1"/>
      <c r="I326" s="1"/>
    </row>
    <row r="327" spans="1:9" x14ac:dyDescent="0.2">
      <c r="A327" s="66">
        <v>175</v>
      </c>
      <c r="B327" s="12" t="s">
        <v>8</v>
      </c>
      <c r="C327" s="14"/>
      <c r="D327" s="14"/>
      <c r="E327" s="15"/>
      <c r="F327" s="14"/>
      <c r="G327" s="11"/>
      <c r="H327" s="1"/>
      <c r="I327" s="1"/>
    </row>
    <row r="328" spans="1:9" x14ac:dyDescent="0.2">
      <c r="A328" s="66">
        <v>176</v>
      </c>
      <c r="B328" s="12" t="s">
        <v>8</v>
      </c>
      <c r="C328" s="14"/>
      <c r="D328" s="14"/>
      <c r="E328" s="15"/>
      <c r="F328" s="14"/>
      <c r="G328" s="11"/>
      <c r="H328" s="1"/>
      <c r="I328" s="1"/>
    </row>
    <row r="329" spans="1:9" x14ac:dyDescent="0.2">
      <c r="A329" s="66">
        <v>177</v>
      </c>
      <c r="B329" s="12" t="s">
        <v>8</v>
      </c>
      <c r="C329" s="14"/>
      <c r="D329" s="14"/>
      <c r="E329" s="15"/>
      <c r="F329" s="14"/>
      <c r="G329" s="11"/>
      <c r="H329" s="1"/>
      <c r="I329" s="1"/>
    </row>
    <row r="330" spans="1:9" x14ac:dyDescent="0.2">
      <c r="A330" s="66">
        <v>178</v>
      </c>
      <c r="B330" s="12" t="s">
        <v>8</v>
      </c>
      <c r="C330" s="14"/>
      <c r="D330" s="14"/>
      <c r="E330" s="15"/>
      <c r="F330" s="14"/>
      <c r="G330" s="11"/>
      <c r="H330" s="1"/>
      <c r="I330" s="1"/>
    </row>
    <row r="331" spans="1:9" x14ac:dyDescent="0.2">
      <c r="A331" s="66">
        <v>179</v>
      </c>
      <c r="B331" s="12" t="s">
        <v>8</v>
      </c>
      <c r="C331" s="14"/>
      <c r="D331" s="14"/>
      <c r="E331" s="15"/>
      <c r="F331" s="14"/>
      <c r="G331" s="11"/>
      <c r="H331" s="1"/>
      <c r="I331" s="1"/>
    </row>
    <row r="332" spans="1:9" x14ac:dyDescent="0.2">
      <c r="A332" s="66">
        <v>180</v>
      </c>
      <c r="B332" s="12" t="s">
        <v>8</v>
      </c>
      <c r="C332" s="14"/>
      <c r="D332" s="14"/>
      <c r="E332" s="15"/>
      <c r="F332" s="14"/>
      <c r="G332" s="11"/>
      <c r="H332" s="1"/>
      <c r="I332" s="1"/>
    </row>
    <row r="333" spans="1:9" x14ac:dyDescent="0.2">
      <c r="A333" s="66">
        <v>181</v>
      </c>
      <c r="B333" s="12" t="s">
        <v>8</v>
      </c>
      <c r="C333" s="14"/>
      <c r="D333" s="14"/>
      <c r="E333" s="15"/>
      <c r="F333" s="14"/>
      <c r="G333" s="11"/>
      <c r="H333" s="1"/>
      <c r="I333" s="1"/>
    </row>
    <row r="334" spans="1:9" x14ac:dyDescent="0.2">
      <c r="A334" s="66">
        <v>182</v>
      </c>
      <c r="B334" s="12" t="s">
        <v>8</v>
      </c>
      <c r="C334" s="14"/>
      <c r="D334" s="14"/>
      <c r="E334" s="15"/>
      <c r="F334" s="14"/>
      <c r="G334" s="11"/>
      <c r="H334" s="1"/>
      <c r="I334" s="1"/>
    </row>
    <row r="335" spans="1:9" x14ac:dyDescent="0.2">
      <c r="A335" s="66">
        <v>183</v>
      </c>
      <c r="B335" s="12" t="s">
        <v>8</v>
      </c>
      <c r="C335" s="14"/>
      <c r="D335" s="14"/>
      <c r="E335" s="15"/>
      <c r="F335" s="14"/>
      <c r="G335" s="11"/>
      <c r="H335" s="1"/>
      <c r="I335" s="1"/>
    </row>
    <row r="336" spans="1:9" x14ac:dyDescent="0.2">
      <c r="A336" s="66">
        <v>184</v>
      </c>
      <c r="B336" s="12" t="s">
        <v>8</v>
      </c>
      <c r="C336" s="14"/>
      <c r="D336" s="14"/>
      <c r="E336" s="15"/>
      <c r="F336" s="14"/>
      <c r="G336" s="11"/>
      <c r="H336" s="1"/>
      <c r="I336" s="1"/>
    </row>
    <row r="337" spans="1:9" x14ac:dyDescent="0.2">
      <c r="A337" s="66">
        <v>185</v>
      </c>
      <c r="B337" s="12" t="s">
        <v>8</v>
      </c>
      <c r="C337" s="14"/>
      <c r="D337" s="14"/>
      <c r="E337" s="15"/>
      <c r="F337" s="14"/>
      <c r="G337" s="11"/>
      <c r="H337" s="1"/>
      <c r="I337" s="1"/>
    </row>
    <row r="338" spans="1:9" x14ac:dyDescent="0.2">
      <c r="A338" s="66">
        <v>186</v>
      </c>
      <c r="B338" s="12" t="s">
        <v>8</v>
      </c>
      <c r="C338" s="14"/>
      <c r="D338" s="14"/>
      <c r="E338" s="15"/>
      <c r="F338" s="14"/>
      <c r="G338" s="11"/>
      <c r="H338" s="1"/>
      <c r="I338" s="1"/>
    </row>
    <row r="339" spans="1:9" x14ac:dyDescent="0.2">
      <c r="A339" s="66">
        <v>187</v>
      </c>
      <c r="B339" s="12" t="s">
        <v>8</v>
      </c>
      <c r="C339" s="14"/>
      <c r="D339" s="14"/>
      <c r="E339" s="15"/>
      <c r="F339" s="14"/>
      <c r="G339" s="11"/>
      <c r="H339" s="1"/>
      <c r="I339" s="1"/>
    </row>
    <row r="340" spans="1:9" x14ac:dyDescent="0.2">
      <c r="A340" s="66">
        <v>188</v>
      </c>
      <c r="B340" s="12" t="s">
        <v>8</v>
      </c>
      <c r="C340" s="14"/>
      <c r="D340" s="14"/>
      <c r="E340" s="15"/>
      <c r="F340" s="14"/>
      <c r="G340" s="11"/>
      <c r="H340" s="1"/>
      <c r="I340" s="1"/>
    </row>
    <row r="341" spans="1:9" x14ac:dyDescent="0.2">
      <c r="A341" s="66">
        <v>189</v>
      </c>
      <c r="B341" s="12" t="s">
        <v>8</v>
      </c>
      <c r="C341" s="14"/>
      <c r="D341" s="14"/>
      <c r="E341" s="15"/>
      <c r="F341" s="14"/>
      <c r="G341" s="11"/>
      <c r="H341" s="1"/>
      <c r="I341" s="1"/>
    </row>
    <row r="342" spans="1:9" x14ac:dyDescent="0.2">
      <c r="A342" s="66">
        <v>190</v>
      </c>
      <c r="B342" s="12" t="s">
        <v>8</v>
      </c>
      <c r="C342" s="14"/>
      <c r="D342" s="14"/>
      <c r="E342" s="15"/>
      <c r="F342" s="14"/>
      <c r="G342" s="11"/>
      <c r="H342" s="1"/>
      <c r="I342" s="1"/>
    </row>
    <row r="343" spans="1:9" x14ac:dyDescent="0.2">
      <c r="A343" s="66">
        <v>191</v>
      </c>
      <c r="B343" s="12" t="s">
        <v>8</v>
      </c>
      <c r="C343" s="14"/>
      <c r="D343" s="14"/>
      <c r="E343" s="15"/>
      <c r="F343" s="14"/>
      <c r="G343" s="11"/>
      <c r="H343" s="1"/>
      <c r="I343" s="1"/>
    </row>
    <row r="344" spans="1:9" x14ac:dyDescent="0.2">
      <c r="A344" s="66">
        <v>192</v>
      </c>
      <c r="B344" s="12" t="s">
        <v>8</v>
      </c>
      <c r="C344" s="14"/>
      <c r="D344" s="14"/>
      <c r="E344" s="15"/>
      <c r="F344" s="14"/>
      <c r="G344" s="11"/>
      <c r="H344" s="1"/>
      <c r="I344" s="1"/>
    </row>
    <row r="345" spans="1:9" x14ac:dyDescent="0.2">
      <c r="A345" s="66">
        <v>193</v>
      </c>
      <c r="B345" s="12" t="s">
        <v>8</v>
      </c>
      <c r="C345" s="14"/>
      <c r="D345" s="14"/>
      <c r="E345" s="15"/>
      <c r="F345" s="14"/>
      <c r="G345" s="11"/>
      <c r="H345" s="1"/>
      <c r="I345" s="1"/>
    </row>
    <row r="346" spans="1:9" x14ac:dyDescent="0.2">
      <c r="A346" s="66">
        <v>194</v>
      </c>
      <c r="B346" s="12" t="s">
        <v>8</v>
      </c>
      <c r="C346" s="14"/>
      <c r="D346" s="14"/>
      <c r="E346" s="15"/>
      <c r="F346" s="14"/>
      <c r="G346" s="11"/>
      <c r="H346" s="1"/>
      <c r="I346" s="1"/>
    </row>
    <row r="347" spans="1:9" x14ac:dyDescent="0.2">
      <c r="A347" s="66">
        <v>195</v>
      </c>
      <c r="B347" s="12" t="s">
        <v>8</v>
      </c>
      <c r="C347" s="14"/>
      <c r="D347" s="14"/>
      <c r="E347" s="15"/>
      <c r="F347" s="14"/>
      <c r="G347" s="11"/>
      <c r="H347" s="1"/>
      <c r="I347" s="1"/>
    </row>
    <row r="348" spans="1:9" x14ac:dyDescent="0.2">
      <c r="A348" s="66">
        <v>196</v>
      </c>
      <c r="B348" s="12" t="s">
        <v>8</v>
      </c>
      <c r="C348" s="14"/>
      <c r="D348" s="14"/>
      <c r="E348" s="15"/>
      <c r="F348" s="14"/>
      <c r="G348" s="11"/>
      <c r="H348" s="1"/>
      <c r="I348" s="1"/>
    </row>
    <row r="349" spans="1:9" x14ac:dyDescent="0.2">
      <c r="A349" s="66">
        <v>197</v>
      </c>
      <c r="B349" s="12" t="s">
        <v>8</v>
      </c>
      <c r="C349" s="14"/>
      <c r="D349" s="14"/>
      <c r="E349" s="15"/>
      <c r="F349" s="14"/>
      <c r="G349" s="11"/>
      <c r="H349" s="1"/>
      <c r="I349" s="1"/>
    </row>
    <row r="350" spans="1:9" x14ac:dyDescent="0.2">
      <c r="A350" s="66">
        <v>198</v>
      </c>
      <c r="B350" s="12" t="s">
        <v>8</v>
      </c>
      <c r="C350" s="14"/>
      <c r="D350" s="14"/>
      <c r="E350" s="15"/>
      <c r="F350" s="14"/>
      <c r="G350" s="11"/>
      <c r="H350" s="1"/>
      <c r="I350" s="1"/>
    </row>
    <row r="351" spans="1:9" x14ac:dyDescent="0.2">
      <c r="A351" s="66">
        <v>199</v>
      </c>
      <c r="B351" s="12" t="s">
        <v>8</v>
      </c>
      <c r="C351" s="14"/>
      <c r="D351" s="14"/>
      <c r="E351" s="15"/>
      <c r="F351" s="14"/>
      <c r="G351" s="11"/>
      <c r="H351" s="1"/>
      <c r="I351" s="1"/>
    </row>
    <row r="352" spans="1:9" x14ac:dyDescent="0.2">
      <c r="A352" s="66">
        <v>200</v>
      </c>
      <c r="B352" s="12" t="s">
        <v>8</v>
      </c>
      <c r="C352" s="14"/>
      <c r="D352" s="14"/>
      <c r="E352" s="15"/>
      <c r="F352" s="14"/>
      <c r="G352" s="11"/>
      <c r="H352" s="1"/>
      <c r="I352" s="1"/>
    </row>
  </sheetData>
  <dataConsolidate/>
  <mergeCells count="5">
    <mergeCell ref="B146:C146"/>
    <mergeCell ref="C117:H117"/>
    <mergeCell ref="B127:C127"/>
    <mergeCell ref="B77:C77"/>
    <mergeCell ref="B8:E8"/>
  </mergeCells>
  <phoneticPr fontId="2" type="noConversion"/>
  <dataValidations count="2">
    <dataValidation type="whole" allowBlank="1" showInputMessage="1" showErrorMessage="1" errorTitle="Inserire solo valori numerici" error="Inserire solo valori numerici" promptTitle="Campo numerico" prompt="Inserire solo valori numerici" sqref="C108:F109 G101:G106 C101:E106 G79:G84 C79:E84 C86:F86 F87 G90:G95 C90:E95 C97:E98 G119 E119 C119 G121:G125 C124:C125 C121:C122 E121:E122 E124:E125 G139:G141 G144 E139:E141 C139:C141 C144 E144" xr:uid="{7B03661D-CB31-4CC9-B759-0D16A99EC412}">
      <formula1>0</formula1>
      <formula2>100000</formula2>
    </dataValidation>
    <dataValidation allowBlank="1" sqref="F101:F106 F79:F84 F90:F95" xr:uid="{798ADE51-2C9C-4E3A-94DC-A3DEE7B75FF1}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B153:B352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8</v>
      </c>
    </row>
    <row r="3" spans="2:2" x14ac:dyDescent="0.25">
      <c r="B3" t="s">
        <v>6</v>
      </c>
    </row>
    <row r="4" spans="2:2" x14ac:dyDescent="0.25">
      <c r="B4" t="s">
        <v>9</v>
      </c>
    </row>
    <row r="5" spans="2:2" x14ac:dyDescent="0.25">
      <c r="B5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TRIENNIO 2022-2024</vt:lpstr>
      <vt:lpstr>Foglio2</vt:lpstr>
      <vt:lpstr>'TRIENNIO 2022-2024'!_Hlk110002742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Martina Bolognini</cp:lastModifiedBy>
  <dcterms:created xsi:type="dcterms:W3CDTF">2020-11-16T11:57:33Z</dcterms:created>
  <dcterms:modified xsi:type="dcterms:W3CDTF">2025-04-08T08:58:32Z</dcterms:modified>
</cp:coreProperties>
</file>