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oceriani/Lavoro/GAO 2017_2024/GAO 2024/Relazione CCMM/0_Documenti da mettere in piattaforma/"/>
    </mc:Choice>
  </mc:AlternateContent>
  <xr:revisionPtr revIDLastSave="0" documentId="13_ncr:1_{46C2DF7F-68EA-0848-B27F-94E0ABE667B0}" xr6:coauthVersionLast="47" xr6:coauthVersionMax="47" xr10:uidLastSave="{00000000-0000-0000-0000-000000000000}"/>
  <bookViews>
    <workbookView xWindow="3360" yWindow="500" windowWidth="44800" windowHeight="22120" xr2:uid="{726586FF-1304-A94C-A49A-A2A4BDCBC215}"/>
  </bookViews>
  <sheets>
    <sheet name="REFERENTI" sheetId="7" r:id="rId1"/>
    <sheet name="1. - CONTESTO E STRUTTURA" sheetId="4" r:id="rId2"/>
    <sheet name="2.A - FUNZIONI CONFERITE DA " sheetId="8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Print_Area" localSheetId="1">'1. - CONTESTO E STRUTTURA'!$A$1:$J$62</definedName>
    <definedName name="_xlnm.Print_Area" localSheetId="2">'2.A - FUNZIONI CONFERITE DA '!$A$1:$I$92</definedName>
    <definedName name="_xlnm.Print_Area" localSheetId="3">'2.B - FUNZIONI IN GA'!$A$1:$C$33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5" l="1"/>
  <c r="B8" i="5" s="1"/>
  <c r="B25" i="5"/>
</calcChain>
</file>

<file path=xl/sharedStrings.xml><?xml version="1.0" encoding="utf-8"?>
<sst xmlns="http://schemas.openxmlformats.org/spreadsheetml/2006/main" count="578" uniqueCount="417">
  <si>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</si>
  <si>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</si>
  <si>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</si>
  <si>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</si>
  <si>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</si>
  <si>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</si>
  <si>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</si>
  <si>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</si>
  <si>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</si>
  <si>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</si>
  <si>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</si>
  <si>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</si>
  <si>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</si>
  <si>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</si>
  <si>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</si>
  <si>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</si>
  <si>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</si>
  <si>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</si>
  <si>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</si>
  <si>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</si>
  <si>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</si>
  <si>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</si>
  <si>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</si>
  <si>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</si>
  <si>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</si>
  <si>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</si>
  <si>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</si>
  <si>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</si>
  <si>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</si>
  <si>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</si>
  <si>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</si>
  <si>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</si>
  <si>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</si>
  <si>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</si>
  <si>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</si>
  <si>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</si>
  <si>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</si>
  <si>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</si>
  <si>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</si>
  <si>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</si>
  <si>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</si>
  <si>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</si>
  <si>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</si>
  <si>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</si>
  <si>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</si>
  <si>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</si>
  <si>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</si>
  <si>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</si>
  <si>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</si>
  <si>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</si>
  <si>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</si>
  <si>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</si>
  <si>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</si>
  <si>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</si>
  <si>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</si>
  <si>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</si>
  <si>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</si>
  <si>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</si>
  <si>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</si>
  <si>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</si>
  <si>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</si>
  <si>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</si>
  <si>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</si>
  <si>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</si>
  <si>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</si>
  <si>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</si>
  <si>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</si>
  <si>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</si>
  <si>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</si>
  <si>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</si>
  <si>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</si>
  <si>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</si>
  <si>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</si>
  <si>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</si>
  <si>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</si>
  <si>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</si>
  <si>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</si>
  <si>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</si>
  <si>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</si>
  <si>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</si>
  <si>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</si>
  <si>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</si>
  <si>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</si>
  <si>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</si>
  <si>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</si>
  <si>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</si>
  <si>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</si>
  <si>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</si>
  <si>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</si>
  <si>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</si>
  <si>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</si>
  <si>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</si>
  <si>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</si>
  <si>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</si>
  <si>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</si>
  <si>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</si>
  <si>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</si>
  <si>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</si>
  <si>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</si>
  <si>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</si>
  <si>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</si>
  <si>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</si>
  <si>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</si>
  <si>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</si>
  <si>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</si>
  <si>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</si>
  <si>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</si>
  <si>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</si>
  <si>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</si>
  <si>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</si>
  <si>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</si>
  <si>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</si>
  <si>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</si>
  <si>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</si>
  <si>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</si>
  <si>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</si>
  <si>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</si>
  <si>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</si>
  <si>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</si>
  <si>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</si>
  <si>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</si>
  <si>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</si>
  <si>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</si>
  <si>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</si>
  <si>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</si>
  <si>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</si>
  <si>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</si>
  <si>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</si>
  <si>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</si>
  <si>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</si>
  <si>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</si>
  <si>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</si>
  <si>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</si>
  <si>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</si>
  <si>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</si>
  <si>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</si>
  <si>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</si>
  <si>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</si>
  <si>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</si>
  <si>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</si>
  <si>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</si>
  <si>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</si>
  <si>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</si>
  <si>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</si>
  <si>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</si>
  <si>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</si>
  <si>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Innovazione dei sistemi energetici</t>
  </si>
  <si>
    <t>Valorizzazione del patrimonio forestale e filiera bosco-legno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</si>
  <si>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</si>
  <si>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</si>
  <si>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</si>
  <si>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</si>
  <si>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 xml:space="preserve">INNOVAZIONI INTERVENUTE NELL'ANNUALITA' PRECEDENTE </t>
  </si>
  <si>
    <t>SE SVOLTE, PRECISARE CHE TIPO DI ATTIVITA' E' STATA ATTUATA DALLA CM NELL'ESERCIZIO PRECEDENTE</t>
  </si>
  <si>
    <t>SE VERIFICATESI, SEGNALARE LE INNOVAZIONI INTRODOTTE NELL'ESERCIZIO PRECEDENTE</t>
  </si>
  <si>
    <t xml:space="preserve">SE SVOLTE, INDICARE I VOLUMI (numero di pratiche o altro) A CONSUNTIVO DELLE ATTIVITA' PER L'ANNO DI ESERCIZIO PRECEDENTE </t>
  </si>
  <si>
    <t>PROCEDURE DI RENDICONTAZIONE GIA' ATTIVE SULLA MATERIA PRESSO LA REGIONE (Indicare riferimenti)</t>
  </si>
  <si>
    <t xml:space="preserve"> </t>
  </si>
  <si>
    <t>2.C - FUNZIONI PROPRIE DELLA COMUNITA' MONTANA COME DA STATUTO E PROGRAMMA DI MANDATO, ULTERIORI RISPETTO AI QUADRI PRECEDENTI</t>
  </si>
  <si>
    <t>Ulteriori funzioni: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</si>
  <si>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</si>
  <si>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</si>
  <si>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</si>
  <si>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</si>
  <si>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</si>
  <si>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Presentazione delle innovazioni introdotte nell'organigramma, nell'organizzazione dei servizi e del personale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</si>
  <si>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</si>
  <si>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</si>
  <si>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</si>
  <si>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</si>
  <si>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</si>
  <si>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</si>
  <si>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</si>
  <si>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</si>
  <si>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</si>
  <si>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</si>
  <si>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</si>
  <si>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</si>
  <si>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</si>
  <si>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</si>
  <si>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</si>
  <si>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</si>
  <si>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</si>
  <si>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</si>
  <si>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</si>
  <si>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</si>
  <si>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</si>
  <si>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</si>
  <si>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</si>
  <si>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</si>
  <si>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</si>
  <si>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</si>
  <si>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</si>
  <si>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</si>
  <si>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</si>
  <si>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</si>
  <si>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</si>
  <si>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</si>
  <si>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</si>
  <si>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</si>
  <si>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</si>
  <si>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</si>
  <si>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</si>
  <si>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</si>
  <si>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</si>
  <si>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</si>
  <si>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</si>
  <si>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</si>
  <si>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</si>
  <si>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</si>
  <si>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</si>
  <si>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</si>
  <si>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</si>
  <si>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</si>
  <si>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 xml:space="preserve">    Regione (per funzioni conferite)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</si>
  <si>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</si>
  <si>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</si>
  <si>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</si>
  <si>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</si>
  <si>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</si>
  <si>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</si>
  <si>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</si>
  <si>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</si>
  <si>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</si>
  <si>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</si>
  <si>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</si>
  <si>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</si>
  <si>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</si>
  <si>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</si>
  <si>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</si>
  <si>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</si>
  <si>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</si>
  <si>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</si>
  <si>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</si>
  <si>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</si>
  <si>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</si>
  <si>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Popolazione residente 1/1/2023</t>
  </si>
  <si>
    <t>Bovegno</t>
  </si>
  <si>
    <t>Bovezzo</t>
  </si>
  <si>
    <t>Brione</t>
  </si>
  <si>
    <t>Caino</t>
  </si>
  <si>
    <t>Collio</t>
  </si>
  <si>
    <t>Concesio</t>
  </si>
  <si>
    <t>Gardone Val Trompia</t>
  </si>
  <si>
    <t>Irma</t>
  </si>
  <si>
    <t>Lodrino</t>
  </si>
  <si>
    <t>Lumezzane</t>
  </si>
  <si>
    <t>Marcheno</t>
  </si>
  <si>
    <t>Marmentino</t>
  </si>
  <si>
    <t>Nave</t>
  </si>
  <si>
    <t>Pezzaze</t>
  </si>
  <si>
    <t>Polaveno</t>
  </si>
  <si>
    <t>Sarezzo</t>
  </si>
  <si>
    <t>Tavernole sul Mella</t>
  </si>
  <si>
    <t>Villa Carcina</t>
  </si>
  <si>
    <t>TOTALE</t>
  </si>
  <si>
    <t>4. COMUNITA' MONTANA DI VALLE TROMPIA</t>
  </si>
  <si>
    <t>SERVIZI EROGATI IN FORMA ASSOCIATA DALLA CM PER I COMUNI DEL TERRITORIO - SITUAZIONE AL 2019 (La colonna è fornita già compilata, ripresa dagli atti trasmessi dalla CM)</t>
  </si>
  <si>
    <t>AGGIORNAMENTO DEI SERVIZI EROGATI IN FORMA ASSOCIATA - SITUAZIONE AL CONSUNTIVO 2022 (1. Servizio associato confermato - 2. NUOVO Servizio associato - 3. Servizio associato INTERROTTO)</t>
  </si>
  <si>
    <t>SERVIZIO LEADER</t>
  </si>
  <si>
    <t>Per confronti e aggiornamenti tra le attività indicate nel 2019 e le attività svolte per i SERVIZI LEADER nel 2022 si invitano i referenti della CM ad esaminare il questionario allegato</t>
  </si>
  <si>
    <t>CONSUNTIVO ANNUALITA' 2022</t>
  </si>
  <si>
    <t>Denominazione</t>
  </si>
  <si>
    <t>COMUNITÀ MONTANA DI VALLE TROMPIA</t>
  </si>
  <si>
    <t>Sede (indirizzo)</t>
  </si>
  <si>
    <t>nome/ cognome, ruolo e contatti telefonici/email</t>
  </si>
  <si>
    <t>Nome - Cognome</t>
  </si>
  <si>
    <t>Ruolo / Responsabile di:</t>
  </si>
  <si>
    <t>Tel.</t>
  </si>
  <si>
    <t>Email</t>
  </si>
  <si>
    <t>Massimo Ottelli</t>
  </si>
  <si>
    <t>Presidente</t>
  </si>
  <si>
    <t>presidente@cm.valletrompia.it</t>
  </si>
  <si>
    <t>Armando Sciatti</t>
  </si>
  <si>
    <t>armandosciatti@cm.valletrompia.it</t>
  </si>
  <si>
    <t>Area contabile</t>
  </si>
  <si>
    <t>Area tecnica</t>
  </si>
  <si>
    <t>Area sociale</t>
  </si>
  <si>
    <t>Altro ruolo</t>
  </si>
  <si>
    <t>Referenti che hanno concorso alla compilazione*</t>
  </si>
  <si>
    <t>Via Giacomo Matteotti 327 - Gardone Val Trompia (BS)</t>
  </si>
  <si>
    <t>SERVIZIO ASSOCIATO CONFERMATO</t>
  </si>
  <si>
    <t>ANNUALITA'  2022</t>
  </si>
  <si>
    <t>Si</t>
  </si>
  <si>
    <t>Servizio associato informatico</t>
  </si>
  <si>
    <t xml:space="preserve">Gestione associata culturale </t>
  </si>
  <si>
    <t>Gestione associata culturale e contributi per iniziative</t>
  </si>
  <si>
    <t>Interventi sulle foreste, lotta al bostrico</t>
  </si>
  <si>
    <t>Percorso di creazione CER</t>
  </si>
  <si>
    <t xml:space="preserve">Si </t>
  </si>
  <si>
    <t xml:space="preserve">Costituzione nuovo consorzio forestale Alta Valle Trompia </t>
  </si>
  <si>
    <t>Realizzazione misure psr 8.3.1</t>
  </si>
  <si>
    <t>Interventi su infrastrutture stradali per garantire la viabilità intercomunale</t>
  </si>
  <si>
    <t xml:space="preserve">Gestione associata turismo con eventi mirati per la Valle </t>
  </si>
  <si>
    <t>Gestione associata cultura, archivi e musei</t>
  </si>
  <si>
    <t>Alessandro Abeni</t>
  </si>
  <si>
    <t>alessandroabeni@cm.valletrompia.it</t>
  </si>
  <si>
    <t>* Informazioni aggiornate al 14/06/2023</t>
  </si>
  <si>
    <t>Area Agricoltura</t>
  </si>
  <si>
    <t>giacomoremedio@cm.valletrompia.it</t>
  </si>
  <si>
    <t>Giacomo Remedio</t>
  </si>
  <si>
    <t>si rimanda alla rassegna stampa inserita all'interno dell'allegato</t>
  </si>
  <si>
    <t>NO</t>
  </si>
  <si>
    <t>si</t>
  </si>
  <si>
    <t>Istruttoria domande presentate nel 2022 e liquidazione domande presentate negli anni precedenti</t>
  </si>
  <si>
    <t>n.9 domande presentate nel 2022 per un volume totale pari ad € 186,610,80 e n.17 domande presentate negli anni precedenti per un volume totale pari ad € 116,273,51</t>
  </si>
  <si>
    <t>no</t>
  </si>
  <si>
    <t>Rendicontazione già inviata alla D.G. Agricoltura</t>
  </si>
  <si>
    <t>SI</t>
  </si>
  <si>
    <t>Bando latte a supporto dei casefici per il miglioramento e la tutela della qualità del latte</t>
  </si>
  <si>
    <t>34 domande per un contributo totale di 6,100,00 €</t>
  </si>
  <si>
    <t>Pubblicazione di bandi di finanziamento per internventi (finanziamento regionale con art.26 L.R. 31/2008) e progettazione e direzione lavori su bandi PSR 8.3.1</t>
  </si>
  <si>
    <t>21 domande per 689.439,57 di importo finanziato sull'art. 26 LR 31/2008; PROGETTAZIONE PSR 831 per importo complessivo  1.172.041,94 €; DIREZIONE LAVORI PSR per progetti di importo complessivo 1,140.000 €</t>
  </si>
  <si>
    <t>SI GIA RENDICONTANTO ALLA D.G. AGRICOLTURA</t>
  </si>
  <si>
    <t>Finanziati aggiornamenti dei piani di assestamento, finanziati interventi per contenimento diffusione bostrico, oganizzazione squadre AIB</t>
  </si>
  <si>
    <t>4 PIANI DI ASSESTAMENTO IN CORSO DI REVISIONE; 560.000 € DI INTERVENTO DI LOTTA AL BOSTRICO, 160.000 € DI INTERVENTI PER LA RICOSTITUZIONE DEI BOSCHI DANNEGGIATI, 410 VOLONTARI AIB, 12 INCENDI INVERNALI, ACQUISTATA DOTAZIONE E STRUMENTAZIONE PER GRUPPI AIB € 49.558,72 IN CORRENTE E € 120.827,59 IN CAPITALE</t>
  </si>
  <si>
    <t xml:space="preserve"> SI GIA RENDICONTANTO ALLA D.G. AGRICOLTURA E ALLA D.G. TERRITORIO</t>
  </si>
  <si>
    <t>Svolta istruttoria pratiche soggette a Vincolo Idrogeologico</t>
  </si>
  <si>
    <t>21 pratiche istruite nel 2022</t>
  </si>
  <si>
    <t>Svolta istruttoria in convenzione con OPR</t>
  </si>
  <si>
    <t>2 DOMANDE DI CONTRIBUTO PER 91.540,00 € DI CONTRIBUTO</t>
  </si>
  <si>
    <t>SI GIA RENDICONTATO A O.P.R.</t>
  </si>
  <si>
    <t>Istruttoria, invio alla Soprintendenza e rilascio Dcreti Autorizzativi in merito alla trasformazione del bosco</t>
  </si>
  <si>
    <t>22 Autorizzazioni rilasciate nel 2022</t>
  </si>
  <si>
    <t>L'autorizzazione alla trasformazione del suolo viene rilasciata unitamente all'Autorizzazione alla trasformazione del bosco</t>
  </si>
  <si>
    <t>FORMAZIONE NELLE SCUOLE E PARTECIPAZIONE A TUTTE LE INIZIATIVE PROMOSSE DA REGIONE LOMBARDIA COMPRESI I GEMELLAGGI ESTIVI</t>
  </si>
  <si>
    <t>PIANO DI INDIRIZZO FORESTALE APPROVATO E SOGGETTO A PERIODICHE INTEGRAZIONI DI DETTAGLIO (ERRORI DI CARTOGRAFIA RIVISTI)</t>
  </si>
  <si>
    <t>PIANI VIGENTI, PREVISTO AGGIORNAMENTO IN BASE ALLE NOVITA NORMATIVE NAZIONALI</t>
  </si>
  <si>
    <t>VIGILANZA EFFETTUATA CON LE GUARIDE ECOLOGICHE VOLONTARIE</t>
  </si>
  <si>
    <t>198 ORDINI DI SERVIZIO, 3531 ORE DI SERVIZIO, 23 GEV, 7 VERBALI DI SEGNALAZIONE, 6 VERBALI DI ACCERTAMENTO</t>
  </si>
  <si>
    <t>RACCOLTA FUNGHI LIBERA SUL TERRITORIO</t>
  </si>
  <si>
    <t>PRATICHE DI AUTORIZZAZIONE PAESAGGISTICA PER IL VINCOLO BOSCHIVO COMPRESO EVENTUALI SANZIONI</t>
  </si>
  <si>
    <t xml:space="preserve">58 PRATICHE EVASE </t>
  </si>
  <si>
    <t>ATTIVATO AGGIORNAMENTO DEI PIANI DI PROTEZIONE CIVILE COMUNALE</t>
  </si>
  <si>
    <t>AGGIORNAMENTO DEI PIANI DI PROTEZIONE CIVILE DI 18 COMUNI</t>
  </si>
  <si>
    <t>CONTROLLI SULLE DOMANDE DI SALDO IN CONVENZIONE CON OPR</t>
  </si>
  <si>
    <t>13 istruttorie per un valore complessivo di 800.000 €</t>
  </si>
  <si>
    <t>Nuovo distretto del commercio</t>
  </si>
  <si>
    <t>VALLI PREALPINE</t>
  </si>
  <si>
    <t>BANDO AREE INTERNE</t>
  </si>
  <si>
    <t>BANDO AREST</t>
  </si>
  <si>
    <t>Progettazione e realizzazione</t>
  </si>
  <si>
    <t>SE.VA.T. S.C.A.R.L. tempo indeterminato</t>
  </si>
  <si>
    <t>SE.VA.T. S.C.A.R.L. tempo determinato</t>
  </si>
  <si>
    <t>CIVITAS S.R.L. tempo indeterminato</t>
  </si>
  <si>
    <t>CIVITAS S.R.L. tempo determinato</t>
  </si>
  <si>
    <t>Alessio Conforti</t>
  </si>
  <si>
    <t>alessioconforti@cm.valletrompia.it</t>
  </si>
  <si>
    <t>0308337420</t>
  </si>
  <si>
    <t>0308337415</t>
  </si>
  <si>
    <t>0308337419</t>
  </si>
  <si>
    <t>0308337410</t>
  </si>
  <si>
    <t>0308337446</t>
  </si>
  <si>
    <t>Direttore Generale</t>
  </si>
  <si>
    <t>BANDO INFRASTRUTTURE DI RICARICA ELETTRICA PER ENTI PUBBLICI 2022</t>
  </si>
  <si>
    <t>CONFERME: 1- SI / 2 - NO</t>
  </si>
  <si>
    <t>DESCRIZIONE DELLE VARIAZIONI INTERVENUTE NEL 2023</t>
  </si>
  <si>
    <t>ALLEGATI ESERCIZIO 2023</t>
  </si>
  <si>
    <t>1)</t>
  </si>
  <si>
    <t>2)</t>
  </si>
  <si>
    <t>3)</t>
  </si>
  <si>
    <t>4)</t>
  </si>
  <si>
    <t>….</t>
  </si>
  <si>
    <t>CONFERME SULLO STATO DI ESERCIZIO DELLA DELEGA: 1- SVOLTA / 2 - NON ESERCITATA NEL 2023</t>
  </si>
  <si>
    <t>SE LA DELEGA E' STATA SVOLTA INDICARE I VOLUMI A CONSUNTIVO DELL'ESERCIZIO 2023 (Numero di pratiche o altro pertinente)</t>
  </si>
  <si>
    <t>EVENTUALI INNOVAZIONI SU PROCEDURE E ATTIVITA' RISCONTRATE NELL'ESERCIZIO 2023</t>
  </si>
  <si>
    <t>COMPOSIZIONE APPARTENENZE ASSOCIATIVA INVARIATA</t>
  </si>
  <si>
    <t>POPOLAZIONE 1/1/2024</t>
  </si>
  <si>
    <t>VARIAZIONI DI CONTESTO ED EVENTI DA SEGNALARE RELATIVI AL 2023</t>
  </si>
  <si>
    <t>STRUTTURA ORGANIZZATIVA. VARIAZIONI INTERVENUTE NEL 2023</t>
  </si>
  <si>
    <t>Riportare O ALLEGARE i quadri del  Conto annuale:</t>
  </si>
  <si>
    <t>ALLEGARE ORGANIGRAMMA DELLA COMUNITA' MONTANA AL 31/12/2023</t>
  </si>
  <si>
    <t>SE SONO INTERVENUTE INNOVAZIONI ORGANIZZATIVE NEL 2023 PRECISARE</t>
  </si>
  <si>
    <t>STRUTTURA ORGANIZZATIVA DI EVENTUALI SOCIETA' IN HOUSE PARTECIPATE DALLA CM. VARIAZIONI INTERVENUTE NEL 2023</t>
  </si>
  <si>
    <t>DOTAZIONI DI PERSONALE AL 31/12/2023</t>
  </si>
  <si>
    <t>INNOVAZIONI. VARIAZIONI INTERVENUTE NEL 2023</t>
  </si>
  <si>
    <t>SOLO SERVIZI LEADER</t>
  </si>
  <si>
    <t>AGGIORNAMENTO DEI SERVIZI EROGATI IN FORMA ASSOCIATA - SITUAZIONE AL CONSUNTIVO 2023 (1. Servizio associato confermato - 2. NUOVO Servizio associato - 3. Servizio associato INTERROTTO)</t>
  </si>
  <si>
    <t>EVENTUALI INNOVAZIONI INTRODOTTE NEL SERVIZIO ASSOCIATO NELL'ESERCIZIO 2023</t>
  </si>
  <si>
    <t>CONFERME SULLA CONTINUITA' DI ESERCIZIO DELLA FUNZIONE PROPRIA NEL 2023: 1- SI / 2 - NO</t>
  </si>
  <si>
    <t>SE SVOLTA, PRECISARE CHE TIPO DI ATTIVITA' E' STATA ATTUATA DALLA CM NEL 2023</t>
  </si>
  <si>
    <t>INDICARE SE SVOLTE NEL 2023:     (1. Si - 2. No),</t>
  </si>
  <si>
    <t>SE SVOLTE, PRECISARE CHE TIPO DI ATTIVITA' E' STATA ATTUATA DALLA CM NEL 2023 E L'ENTITA' DEL FINANZIAMENTO</t>
  </si>
  <si>
    <t>INDICATORI DI BILANCIO RELATIVI ALL'ANNUALITA' 2023</t>
  </si>
  <si>
    <t>ENTRATE RIFERITE AL 2023</t>
  </si>
  <si>
    <t>SPESE RIFERITE AL 2023</t>
  </si>
  <si>
    <t>SPESA CORRENTE PER MISSIONE</t>
  </si>
  <si>
    <t>MISSIONE 1</t>
  </si>
  <si>
    <t>Servizi istituzionali, generali e di gestione</t>
  </si>
  <si>
    <t>MISSIONE 4</t>
  </si>
  <si>
    <t>Istruzione e diritto allo studio</t>
  </si>
  <si>
    <t>MISSIONE 5</t>
  </si>
  <si>
    <t>Tutela e valorizzazione dei beni e delle attività culturali</t>
  </si>
  <si>
    <t>MISSIONE 6</t>
  </si>
  <si>
    <t>Politiche giovanili, sport e tempo libero</t>
  </si>
  <si>
    <t>MISSIONE 7</t>
  </si>
  <si>
    <t>Turismo</t>
  </si>
  <si>
    <t>MISSIONE 8</t>
  </si>
  <si>
    <t>Assetto del territorio ed edilizia abitativa</t>
  </si>
  <si>
    <t>MISSIONE 9</t>
  </si>
  <si>
    <t>Sviluppo sostenibile e tutela del territorio e dell'ambiente</t>
  </si>
  <si>
    <t>MISSIONE 11</t>
  </si>
  <si>
    <t>Soccorso civile</t>
  </si>
  <si>
    <t>MISSIONE 12</t>
  </si>
  <si>
    <t>Diritti sociali, politiche sociali e famiglia</t>
  </si>
  <si>
    <t>MISSIONE 13</t>
  </si>
  <si>
    <t>Tutela della salute</t>
  </si>
  <si>
    <t>MISSIONE 14</t>
  </si>
  <si>
    <t>Sviluppo economico e competitività</t>
  </si>
  <si>
    <t>MISSIONE 15</t>
  </si>
  <si>
    <t>Politiche per il lavoro e la formazione professionale</t>
  </si>
  <si>
    <t>MISSIONE 16</t>
  </si>
  <si>
    <t>Agricoltura, politiche agroalimentari e pesca</t>
  </si>
  <si>
    <t>MISSIONE 17</t>
  </si>
  <si>
    <t>Energia e diversificazione delle fonti energetiche</t>
  </si>
  <si>
    <t>MISSIONE 10</t>
  </si>
  <si>
    <t>Trasporti e diritto alla mobilità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</si>
</sst>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2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color theme="1"/>
      <name val="Verdana"/>
      <family val="2"/>
    </font>
    <font>
      <i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10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right" wrapText="1"/>
    </xf>
    <xf numFmtId="0" fontId="1" fillId="4" borderId="1" xfId="0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14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0" fontId="14" fillId="6" borderId="1" xfId="0" applyFont="1" applyFill="1" applyBorder="1" applyAlignment="1">
      <alignment wrapText="1"/>
    </xf>
    <xf numFmtId="43" fontId="16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8" xfId="0" applyBorder="1" applyAlignment="1">
      <alignment horizontal="left" vertical="center"/>
    </xf>
    <xf numFmtId="164" fontId="0" fillId="0" borderId="0" xfId="1" applyNumberFormat="1" applyFont="1"/>
    <xf numFmtId="165" fontId="0" fillId="0" borderId="0" xfId="0" applyNumberForma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18" fillId="0" borderId="12" xfId="2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19" fillId="7" borderId="1" xfId="0" applyFont="1" applyFill="1" applyBorder="1" applyAlignment="1">
      <alignment horizontal="left" vertical="center"/>
    </xf>
    <xf numFmtId="0" fontId="19" fillId="7" borderId="1" xfId="0" applyFont="1" applyFill="1" applyBorder="1" applyAlignment="1">
      <alignment horizontal="left" vertical="center" wrapText="1"/>
    </xf>
    <xf numFmtId="0" fontId="19" fillId="7" borderId="1" xfId="0" applyFont="1" applyFill="1" applyBorder="1" applyAlignment="1">
      <alignment wrapText="1"/>
    </xf>
    <xf numFmtId="49" fontId="0" fillId="0" borderId="0" xfId="0" applyNumberFormat="1"/>
    <xf numFmtId="49" fontId="0" fillId="0" borderId="10" xfId="0" applyNumberFormat="1" applyBorder="1" applyAlignment="1">
      <alignment horizontal="justify" vertical="center" wrapText="1"/>
    </xf>
    <xf numFmtId="49" fontId="0" fillId="0" borderId="12" xfId="0" applyNumberFormat="1" applyBorder="1" applyAlignment="1">
      <alignment horizontal="justify" vertical="center" wrapText="1"/>
    </xf>
    <xf numFmtId="0" fontId="0" fillId="9" borderId="9" xfId="0" applyFill="1" applyBorder="1" applyAlignment="1">
      <alignment horizontal="justify" vertical="center" wrapText="1"/>
    </xf>
    <xf numFmtId="0" fontId="0" fillId="9" borderId="10" xfId="0" applyFill="1" applyBorder="1" applyAlignment="1">
      <alignment horizontal="justify" vertical="center" wrapText="1"/>
    </xf>
    <xf numFmtId="0" fontId="0" fillId="9" borderId="9" xfId="0" applyFill="1" applyBorder="1"/>
    <xf numFmtId="0" fontId="0" fillId="9" borderId="0" xfId="0" applyFill="1"/>
    <xf numFmtId="0" fontId="0" fillId="9" borderId="9" xfId="0" applyFill="1" applyBorder="1" applyAlignment="1">
      <alignment wrapText="1"/>
    </xf>
    <xf numFmtId="0" fontId="9" fillId="9" borderId="0" xfId="0" applyFont="1" applyFill="1"/>
    <xf numFmtId="0" fontId="1" fillId="9" borderId="0" xfId="0" applyFont="1" applyFill="1"/>
    <xf numFmtId="0" fontId="14" fillId="9" borderId="1" xfId="0" applyFont="1" applyFill="1" applyBorder="1" applyAlignment="1">
      <alignment wrapText="1"/>
    </xf>
    <xf numFmtId="0" fontId="14" fillId="9" borderId="1" xfId="0" applyFont="1" applyFill="1" applyBorder="1" applyAlignment="1">
      <alignment horizontal="center" vertical="top" wrapText="1"/>
    </xf>
    <xf numFmtId="0" fontId="15" fillId="9" borderId="1" xfId="0" applyFont="1" applyFill="1" applyBorder="1" applyAlignment="1">
      <alignment vertical="top" wrapText="1"/>
    </xf>
    <xf numFmtId="43" fontId="15" fillId="9" borderId="1" xfId="1" applyFont="1" applyFill="1" applyBorder="1" applyAlignment="1">
      <alignment vertical="top" wrapText="1"/>
    </xf>
    <xf numFmtId="0" fontId="20" fillId="9" borderId="1" xfId="0" applyFont="1" applyFill="1" applyBorder="1" applyAlignment="1">
      <alignment horizontal="left" vertical="center" wrapText="1"/>
    </xf>
    <xf numFmtId="0" fontId="20" fillId="9" borderId="7" xfId="0" applyFont="1" applyFill="1" applyBorder="1" applyAlignment="1">
      <alignment horizontal="left" vertical="center" wrapText="1"/>
    </xf>
    <xf numFmtId="0" fontId="0" fillId="9" borderId="13" xfId="0" applyFill="1" applyBorder="1" applyAlignment="1">
      <alignment horizontal="center"/>
    </xf>
    <xf numFmtId="0" fontId="0" fillId="9" borderId="11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9" borderId="15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8" borderId="1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9" borderId="1" xfId="0" applyFont="1" applyFill="1" applyBorder="1" applyAlignment="1">
      <alignment vertical="top" wrapText="1"/>
    </xf>
    <xf numFmtId="0" fontId="0" fillId="9" borderId="16" xfId="0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15" fillId="6" borderId="1" xfId="0" applyFont="1" applyFill="1" applyBorder="1" applyAlignment="1">
      <alignment vertical="top" wrapText="1"/>
    </xf>
    <xf numFmtId="0" fontId="13" fillId="5" borderId="2" xfId="0" applyFont="1" applyFill="1" applyBorder="1" applyAlignment="1">
      <alignment horizontal="center" vertical="center" wrapText="1"/>
    </xf>
    <xf numFmtId="164" fontId="21" fillId="0" borderId="0" xfId="1" applyNumberFormat="1" applyFont="1"/>
    <xf numFmtId="0" fontId="0" fillId="9" borderId="9" xfId="0" applyFill="1" applyBorder="1" applyAlignment="1">
      <alignment horizontal="right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rmandosciatti@cm.valletrompia.it" TargetMode="External"/><Relationship Id="rId7" Type="http://schemas.openxmlformats.org/officeDocument/2006/relationships/hyperlink" Target="mailto:alessioconforti@cm.valletrompia.it" TargetMode="External"/><Relationship Id="rId2" Type="http://schemas.openxmlformats.org/officeDocument/2006/relationships/hyperlink" Target="mailto:presidente@cm.valletrompia.it" TargetMode="External"/><Relationship Id="rId1" Type="http://schemas.openxmlformats.org/officeDocument/2006/relationships/hyperlink" Target="mailto:alessandroabeni@cm.valletrompia.it" TargetMode="External"/><Relationship Id="rId6" Type="http://schemas.openxmlformats.org/officeDocument/2006/relationships/hyperlink" Target="mailto:giacomoremedio@cm.valletrompia.it" TargetMode="External"/><Relationship Id="rId5" Type="http://schemas.openxmlformats.org/officeDocument/2006/relationships/hyperlink" Target="mailto:armandosciatti@cm.valletrompia.it" TargetMode="External"/><Relationship Id="rId4" Type="http://schemas.openxmlformats.org/officeDocument/2006/relationships/hyperlink" Target="mailto:armandosciatti@cm.valletrompia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51C8F-807C-7248-9504-D1837D799310}">
  <dimension ref="A1:J27"/>
  <sheetViews>
    <sheetView tabSelected="1" workbookViewId="0"/>
  </sheetViews>
  <sheetFormatPr baseColWidth="10" defaultColWidth="11" defaultRowHeight="16"/>
  <cols>
    <col min="1" max="1" width="66.83203125" customWidth="1"/>
    <col min="2" max="2" width="41.33203125" customWidth="1"/>
    <col min="3" max="3" width="24.5" style="56" customWidth="1"/>
    <col min="4" max="4" width="37.83203125" customWidth="1"/>
    <col min="6" max="6" width="22.83203125" customWidth="1"/>
    <col min="7" max="7" width="31.83203125" customWidth="1"/>
    <col min="8" max="8" width="25.6640625" customWidth="1"/>
    <col min="9" max="9" width="13.5" customWidth="1"/>
    <col min="10" max="10" width="28.1640625" customWidth="1"/>
  </cols>
  <sheetData>
    <row r="1" spans="1:10" ht="17">
      <c r="A1" s="31" t="s">
        <v>262</v>
      </c>
    </row>
    <row r="2" spans="1:10" ht="17">
      <c r="A2" s="36" t="s">
        <v>263</v>
      </c>
    </row>
    <row r="3" spans="1:10">
      <c r="A3" s="31"/>
    </row>
    <row r="4" spans="1:10" ht="17">
      <c r="A4" s="31" t="s">
        <v>264</v>
      </c>
    </row>
    <row r="5" spans="1:10" ht="17">
      <c r="A5" s="36" t="s">
        <v>280</v>
      </c>
    </row>
    <row r="6" spans="1:10">
      <c r="A6" s="31"/>
    </row>
    <row r="7" spans="1:10" ht="17">
      <c r="A7" s="31" t="s">
        <v>279</v>
      </c>
    </row>
    <row r="8" spans="1:10" ht="18" thickBot="1">
      <c r="A8" s="31" t="s">
        <v>265</v>
      </c>
    </row>
    <row r="9" spans="1:10" ht="17" thickBot="1">
      <c r="A9" s="31"/>
      <c r="F9" s="72" t="s">
        <v>355</v>
      </c>
      <c r="G9" s="74" t="s">
        <v>356</v>
      </c>
      <c r="H9" s="75"/>
      <c r="I9" s="75"/>
      <c r="J9" s="76"/>
    </row>
    <row r="10" spans="1:10" ht="18" thickBot="1">
      <c r="A10" s="32" t="s">
        <v>266</v>
      </c>
      <c r="B10" s="33" t="s">
        <v>267</v>
      </c>
      <c r="C10" s="57" t="s">
        <v>268</v>
      </c>
      <c r="D10" s="33" t="s">
        <v>269</v>
      </c>
      <c r="F10" s="73"/>
      <c r="G10" s="59" t="s">
        <v>266</v>
      </c>
      <c r="H10" s="60" t="s">
        <v>267</v>
      </c>
      <c r="I10" s="60" t="s">
        <v>268</v>
      </c>
      <c r="J10" s="60" t="s">
        <v>269</v>
      </c>
    </row>
    <row r="11" spans="1:10" ht="18" thickBot="1">
      <c r="A11" s="34" t="s">
        <v>270</v>
      </c>
      <c r="B11" s="35" t="s">
        <v>271</v>
      </c>
      <c r="C11" s="58" t="s">
        <v>348</v>
      </c>
      <c r="D11" s="48" t="s">
        <v>272</v>
      </c>
    </row>
    <row r="12" spans="1:10" ht="18" thickBot="1">
      <c r="A12" s="34" t="s">
        <v>273</v>
      </c>
      <c r="B12" s="35" t="s">
        <v>353</v>
      </c>
      <c r="C12" s="58" t="s">
        <v>349</v>
      </c>
      <c r="D12" s="48" t="s">
        <v>274</v>
      </c>
    </row>
    <row r="13" spans="1:10" ht="18" thickBot="1">
      <c r="A13" s="34" t="s">
        <v>273</v>
      </c>
      <c r="B13" s="35" t="s">
        <v>275</v>
      </c>
      <c r="C13" s="58" t="s">
        <v>349</v>
      </c>
      <c r="D13" s="48" t="s">
        <v>274</v>
      </c>
    </row>
    <row r="14" spans="1:10" ht="18" thickBot="1">
      <c r="A14" s="34" t="s">
        <v>295</v>
      </c>
      <c r="B14" s="35" t="s">
        <v>276</v>
      </c>
      <c r="C14" s="58" t="s">
        <v>352</v>
      </c>
      <c r="D14" s="48" t="s">
        <v>296</v>
      </c>
    </row>
    <row r="15" spans="1:10" ht="18" thickBot="1">
      <c r="A15" s="34" t="s">
        <v>273</v>
      </c>
      <c r="B15" s="35" t="s">
        <v>277</v>
      </c>
      <c r="C15" s="58" t="s">
        <v>349</v>
      </c>
      <c r="D15" s="48" t="s">
        <v>274</v>
      </c>
    </row>
    <row r="16" spans="1:10" ht="18" thickBot="1">
      <c r="A16" s="34" t="s">
        <v>300</v>
      </c>
      <c r="B16" s="35" t="s">
        <v>298</v>
      </c>
      <c r="C16" s="58" t="s">
        <v>350</v>
      </c>
      <c r="D16" s="48" t="s">
        <v>299</v>
      </c>
    </row>
    <row r="17" spans="1:6" ht="18" thickBot="1">
      <c r="A17" s="34" t="s">
        <v>346</v>
      </c>
      <c r="B17" s="35" t="s">
        <v>278</v>
      </c>
      <c r="C17" s="58" t="s">
        <v>351</v>
      </c>
      <c r="D17" s="48" t="s">
        <v>347</v>
      </c>
    </row>
    <row r="18" spans="1:6">
      <c r="A18" s="31"/>
    </row>
    <row r="20" spans="1:6" ht="17">
      <c r="A20" s="37" t="s">
        <v>297</v>
      </c>
    </row>
    <row r="21" spans="1:6" ht="17" thickBot="1"/>
    <row r="22" spans="1:6" ht="17" thickBot="1">
      <c r="F22" s="61" t="s">
        <v>357</v>
      </c>
    </row>
    <row r="23" spans="1:6">
      <c r="F23" s="62" t="s">
        <v>358</v>
      </c>
    </row>
    <row r="24" spans="1:6">
      <c r="F24" s="62" t="s">
        <v>359</v>
      </c>
    </row>
    <row r="25" spans="1:6">
      <c r="F25" s="62" t="s">
        <v>360</v>
      </c>
    </row>
    <row r="26" spans="1:6">
      <c r="F26" s="62" t="s">
        <v>361</v>
      </c>
    </row>
    <row r="27" spans="1:6">
      <c r="F27" s="62" t="s">
        <v>362</v>
      </c>
    </row>
  </sheetData>
  <mergeCells count="2">
    <mergeCell ref="F9:F10"/>
    <mergeCell ref="G9:J9"/>
  </mergeCells>
  <hyperlinks>
    <hyperlink ref="D14" r:id="rId1" xr:uid="{E0860093-3706-45DD-BB6A-7AF132B8A9D0}"/>
    <hyperlink ref="D11" r:id="rId2" xr:uid="{3CA3FD2F-CF8D-4089-B12C-34720E416E0F}"/>
    <hyperlink ref="D12" r:id="rId3" xr:uid="{3C25DF80-88E4-4316-822D-BC07F67AC504}"/>
    <hyperlink ref="D13" r:id="rId4" xr:uid="{A586F7A9-B659-4387-8506-F6B45113333F}"/>
    <hyperlink ref="D15" r:id="rId5" xr:uid="{8E9B4EBE-8D3C-4C91-8EB7-8C9ACA324E91}"/>
    <hyperlink ref="D16" r:id="rId6" xr:uid="{2870C9E0-A7FC-4C30-9FFF-466B97F94E5A}"/>
    <hyperlink ref="D17" r:id="rId7" xr:uid="{16723B22-66AD-47CD-A871-FD323370FC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F62"/>
  <sheetViews>
    <sheetView zoomScale="91" zoomScaleNormal="91" workbookViewId="0"/>
  </sheetViews>
  <sheetFormatPr baseColWidth="10" defaultColWidth="11.1640625" defaultRowHeight="16"/>
  <cols>
    <col min="1" max="1" width="114.33203125" customWidth="1"/>
    <col min="2" max="2" width="11.6640625" customWidth="1"/>
    <col min="3" max="3" width="23.1640625" bestFit="1" customWidth="1"/>
    <col min="4" max="4" width="11.1640625" customWidth="1"/>
    <col min="5" max="5" width="43.83203125" customWidth="1"/>
    <col min="6" max="6" width="116.33203125" customWidth="1"/>
  </cols>
  <sheetData>
    <row r="1" spans="1:6">
      <c r="A1" t="s">
        <v>217</v>
      </c>
    </row>
    <row r="2" spans="1:6" ht="45" customHeight="1">
      <c r="A2" s="79" t="s">
        <v>218</v>
      </c>
      <c r="B2" s="79"/>
      <c r="C2" s="79"/>
      <c r="D2" s="79"/>
      <c r="E2" s="79"/>
    </row>
    <row r="3" spans="1:6" ht="21">
      <c r="A3" s="80" t="s">
        <v>148</v>
      </c>
      <c r="B3" s="80"/>
      <c r="C3" s="80"/>
      <c r="D3" s="80"/>
      <c r="E3" s="80"/>
    </row>
    <row r="5" spans="1:6" ht="26">
      <c r="A5" s="81" t="s">
        <v>256</v>
      </c>
      <c r="B5" s="81"/>
      <c r="C5" s="81"/>
    </row>
    <row r="6" spans="1:6" ht="24">
      <c r="A6" s="77" t="s">
        <v>261</v>
      </c>
      <c r="B6" s="78"/>
    </row>
    <row r="7" spans="1:6" ht="17" thickBot="1"/>
    <row r="8" spans="1:6" ht="17" thickBot="1">
      <c r="F8" s="61" t="s">
        <v>366</v>
      </c>
    </row>
    <row r="10" spans="1:6">
      <c r="A10" s="24" t="s">
        <v>149</v>
      </c>
    </row>
    <row r="11" spans="1:6">
      <c r="A11" t="s">
        <v>135</v>
      </c>
      <c r="B11" s="14"/>
      <c r="C11" s="16"/>
    </row>
    <row r="12" spans="1:6" ht="17" thickBot="1"/>
    <row r="13" spans="1:6" ht="35" thickBot="1">
      <c r="B13" s="14" t="s">
        <v>136</v>
      </c>
      <c r="C13" s="16" t="s">
        <v>236</v>
      </c>
      <c r="F13" s="100" t="s">
        <v>367</v>
      </c>
    </row>
    <row r="14" spans="1:6" ht="17">
      <c r="A14" s="14" t="s">
        <v>255</v>
      </c>
      <c r="B14" s="30">
        <v>381.34969999999993</v>
      </c>
      <c r="C14" s="29">
        <v>108617</v>
      </c>
      <c r="E14" s="14" t="s">
        <v>255</v>
      </c>
      <c r="F14" s="99">
        <v>109067</v>
      </c>
    </row>
    <row r="15" spans="1:6" ht="17">
      <c r="A15" t="s">
        <v>237</v>
      </c>
      <c r="B15" s="30">
        <v>47.989400000000003</v>
      </c>
      <c r="C15" s="29">
        <v>2014</v>
      </c>
      <c r="E15" s="14" t="s">
        <v>237</v>
      </c>
      <c r="F15" s="99">
        <v>1997</v>
      </c>
    </row>
    <row r="16" spans="1:6" ht="17">
      <c r="A16" t="s">
        <v>238</v>
      </c>
      <c r="B16" s="30">
        <v>6.4115000000000002</v>
      </c>
      <c r="C16" s="29">
        <v>7291</v>
      </c>
      <c r="E16" s="14" t="s">
        <v>238</v>
      </c>
      <c r="F16" s="99">
        <v>7307</v>
      </c>
    </row>
    <row r="17" spans="1:6" ht="17">
      <c r="A17" t="s">
        <v>239</v>
      </c>
      <c r="B17" s="30">
        <v>6.8968999999999996</v>
      </c>
      <c r="C17" s="29">
        <v>750</v>
      </c>
      <c r="E17" s="14" t="s">
        <v>239</v>
      </c>
      <c r="F17" s="99">
        <v>749</v>
      </c>
    </row>
    <row r="18" spans="1:6" ht="17">
      <c r="A18" t="s">
        <v>240</v>
      </c>
      <c r="B18" s="30">
        <v>17.308399999999999</v>
      </c>
      <c r="C18" s="29">
        <v>2157</v>
      </c>
      <c r="E18" s="14" t="s">
        <v>240</v>
      </c>
      <c r="F18" s="99">
        <v>2187</v>
      </c>
    </row>
    <row r="19" spans="1:6" ht="17">
      <c r="A19" t="s">
        <v>241</v>
      </c>
      <c r="B19" s="30">
        <v>53.475700000000003</v>
      </c>
      <c r="C19" s="29">
        <v>1988</v>
      </c>
      <c r="E19" s="14" t="s">
        <v>241</v>
      </c>
      <c r="F19" s="99">
        <v>1983</v>
      </c>
    </row>
    <row r="20" spans="1:6" ht="17">
      <c r="A20" t="s">
        <v>242</v>
      </c>
      <c r="B20" s="30">
        <v>19.074999999999999</v>
      </c>
      <c r="C20" s="29">
        <v>15680</v>
      </c>
      <c r="E20" s="14" t="s">
        <v>242</v>
      </c>
      <c r="F20" s="99">
        <v>15684</v>
      </c>
    </row>
    <row r="21" spans="1:6" ht="17">
      <c r="A21" t="s">
        <v>243</v>
      </c>
      <c r="B21" s="30">
        <v>26.656600000000001</v>
      </c>
      <c r="C21" s="29">
        <v>11360</v>
      </c>
      <c r="E21" s="14" t="s">
        <v>243</v>
      </c>
      <c r="F21" s="99">
        <v>11348</v>
      </c>
    </row>
    <row r="22" spans="1:6" ht="17">
      <c r="A22" t="s">
        <v>244</v>
      </c>
      <c r="B22" s="30">
        <v>4.9347000000000003</v>
      </c>
      <c r="C22" s="29">
        <v>132</v>
      </c>
      <c r="E22" s="14" t="s">
        <v>244</v>
      </c>
      <c r="F22" s="99">
        <v>129</v>
      </c>
    </row>
    <row r="23" spans="1:6" ht="17">
      <c r="A23" t="s">
        <v>245</v>
      </c>
      <c r="B23" s="30">
        <v>16.498899999999999</v>
      </c>
      <c r="C23" s="29">
        <v>1615</v>
      </c>
      <c r="E23" s="14" t="s">
        <v>245</v>
      </c>
      <c r="F23" s="99">
        <v>1632</v>
      </c>
    </row>
    <row r="24" spans="1:6" ht="17">
      <c r="A24" t="s">
        <v>246</v>
      </c>
      <c r="B24" s="30">
        <v>31.718399999999999</v>
      </c>
      <c r="C24" s="29">
        <v>21424</v>
      </c>
      <c r="E24" s="14" t="s">
        <v>246</v>
      </c>
      <c r="F24" s="99">
        <v>21576</v>
      </c>
    </row>
    <row r="25" spans="1:6" ht="17">
      <c r="A25" t="s">
        <v>247</v>
      </c>
      <c r="B25" s="30">
        <v>22.7395</v>
      </c>
      <c r="C25" s="29">
        <v>4150</v>
      </c>
      <c r="E25" s="14" t="s">
        <v>247</v>
      </c>
      <c r="F25" s="99">
        <v>4169</v>
      </c>
    </row>
    <row r="26" spans="1:6" ht="17">
      <c r="A26" t="s">
        <v>248</v>
      </c>
      <c r="B26" s="30">
        <v>18.0351</v>
      </c>
      <c r="C26" s="29">
        <v>658</v>
      </c>
      <c r="E26" s="14" t="s">
        <v>248</v>
      </c>
      <c r="F26" s="99">
        <v>657</v>
      </c>
    </row>
    <row r="27" spans="1:6" ht="17">
      <c r="A27" t="s">
        <v>249</v>
      </c>
      <c r="B27" s="30">
        <v>27.2119</v>
      </c>
      <c r="C27" s="29">
        <v>10552</v>
      </c>
      <c r="E27" s="14" t="s">
        <v>249</v>
      </c>
      <c r="F27" s="99">
        <v>10606</v>
      </c>
    </row>
    <row r="28" spans="1:6" ht="17">
      <c r="A28" t="s">
        <v>250</v>
      </c>
      <c r="B28" s="30">
        <v>21.489699999999999</v>
      </c>
      <c r="C28" s="29">
        <v>1445</v>
      </c>
      <c r="E28" s="14" t="s">
        <v>250</v>
      </c>
      <c r="F28" s="99">
        <v>1441</v>
      </c>
    </row>
    <row r="29" spans="1:6" ht="17">
      <c r="A29" t="s">
        <v>251</v>
      </c>
      <c r="B29" s="30">
        <v>9.2012</v>
      </c>
      <c r="C29" s="29">
        <v>2459</v>
      </c>
      <c r="E29" s="14" t="s">
        <v>251</v>
      </c>
      <c r="F29" s="99">
        <v>2477</v>
      </c>
    </row>
    <row r="30" spans="1:6" ht="17">
      <c r="A30" t="s">
        <v>252</v>
      </c>
      <c r="B30" s="30">
        <v>17.679300000000001</v>
      </c>
      <c r="C30" s="29">
        <v>13129</v>
      </c>
      <c r="E30" s="14" t="s">
        <v>252</v>
      </c>
      <c r="F30" s="99">
        <v>13210</v>
      </c>
    </row>
    <row r="31" spans="1:6" ht="17">
      <c r="A31" t="s">
        <v>253</v>
      </c>
      <c r="B31" s="30">
        <v>19.8078</v>
      </c>
      <c r="C31" s="29">
        <v>1210</v>
      </c>
      <c r="E31" s="14" t="s">
        <v>253</v>
      </c>
      <c r="F31" s="99">
        <v>1210</v>
      </c>
    </row>
    <row r="32" spans="1:6" ht="17">
      <c r="A32" t="s">
        <v>254</v>
      </c>
      <c r="B32" s="30">
        <v>14.2197</v>
      </c>
      <c r="C32" s="29">
        <v>10603</v>
      </c>
      <c r="E32" s="14" t="s">
        <v>254</v>
      </c>
      <c r="F32" s="99">
        <v>10705</v>
      </c>
    </row>
    <row r="34" spans="1:6">
      <c r="A34" t="s">
        <v>166</v>
      </c>
    </row>
    <row r="35" spans="1:6" ht="17" thickBot="1"/>
    <row r="36" spans="1:6" ht="17" thickBot="1">
      <c r="A36" s="24" t="s">
        <v>145</v>
      </c>
      <c r="F36" s="61" t="s">
        <v>368</v>
      </c>
    </row>
    <row r="37" spans="1:6">
      <c r="A37" t="s">
        <v>151</v>
      </c>
      <c r="B37" t="s">
        <v>301</v>
      </c>
    </row>
    <row r="40" spans="1:6" ht="17" thickBot="1"/>
    <row r="41" spans="1:6" ht="17" thickBot="1">
      <c r="A41" s="24" t="s">
        <v>137</v>
      </c>
      <c r="F41" s="61" t="s">
        <v>369</v>
      </c>
    </row>
    <row r="42" spans="1:6">
      <c r="A42" t="s">
        <v>150</v>
      </c>
      <c r="B42" t="s">
        <v>219</v>
      </c>
      <c r="F42" s="62" t="s">
        <v>370</v>
      </c>
    </row>
    <row r="43" spans="1:6">
      <c r="A43">
        <v>15</v>
      </c>
      <c r="B43" t="s">
        <v>160</v>
      </c>
      <c r="F43" t="s">
        <v>160</v>
      </c>
    </row>
    <row r="44" spans="1:6">
      <c r="A44">
        <v>0</v>
      </c>
      <c r="B44" t="s">
        <v>161</v>
      </c>
      <c r="F44" t="s">
        <v>161</v>
      </c>
    </row>
    <row r="45" spans="1:6">
      <c r="A45">
        <v>0</v>
      </c>
      <c r="B45" t="s">
        <v>167</v>
      </c>
      <c r="F45" t="s">
        <v>167</v>
      </c>
    </row>
    <row r="46" spans="1:6">
      <c r="A46">
        <v>1</v>
      </c>
      <c r="B46" t="s">
        <v>162</v>
      </c>
      <c r="F46" t="s">
        <v>162</v>
      </c>
    </row>
    <row r="47" spans="1:6">
      <c r="A47">
        <v>2</v>
      </c>
      <c r="B47" t="s">
        <v>163</v>
      </c>
      <c r="F47" t="s">
        <v>163</v>
      </c>
    </row>
    <row r="48" spans="1:6">
      <c r="A48">
        <v>1</v>
      </c>
      <c r="B48" t="s">
        <v>164</v>
      </c>
      <c r="F48" t="s">
        <v>164</v>
      </c>
    </row>
    <row r="49" spans="1:6">
      <c r="A49" t="s">
        <v>302</v>
      </c>
      <c r="B49" t="s">
        <v>168</v>
      </c>
      <c r="F49" t="s">
        <v>168</v>
      </c>
    </row>
    <row r="50" spans="1:6" ht="17" thickBot="1"/>
    <row r="51" spans="1:6" ht="17" thickBot="1">
      <c r="F51" s="61" t="s">
        <v>371</v>
      </c>
    </row>
    <row r="52" spans="1:6">
      <c r="A52" t="s">
        <v>152</v>
      </c>
      <c r="B52" t="s">
        <v>165</v>
      </c>
      <c r="F52" s="62" t="s">
        <v>372</v>
      </c>
    </row>
    <row r="55" spans="1:6" ht="17" thickBot="1"/>
    <row r="56" spans="1:6" ht="17" thickBot="1">
      <c r="A56" s="24" t="s">
        <v>138</v>
      </c>
      <c r="F56" s="61" t="s">
        <v>373</v>
      </c>
    </row>
    <row r="57" spans="1:6">
      <c r="A57" t="s">
        <v>150</v>
      </c>
      <c r="B57" t="s">
        <v>212</v>
      </c>
      <c r="F57" s="62" t="s">
        <v>374</v>
      </c>
    </row>
    <row r="58" spans="1:6">
      <c r="A58">
        <v>45</v>
      </c>
      <c r="B58" t="s">
        <v>344</v>
      </c>
    </row>
    <row r="59" spans="1:6">
      <c r="A59">
        <v>1</v>
      </c>
      <c r="B59" t="s">
        <v>345</v>
      </c>
    </row>
    <row r="60" spans="1:6">
      <c r="A60">
        <v>30</v>
      </c>
      <c r="B60" t="s">
        <v>342</v>
      </c>
    </row>
    <row r="61" spans="1:6">
      <c r="A61">
        <v>5</v>
      </c>
      <c r="B61" t="s">
        <v>343</v>
      </c>
    </row>
    <row r="62" spans="1:6">
      <c r="A62" t="s">
        <v>152</v>
      </c>
      <c r="B62" t="s">
        <v>165</v>
      </c>
      <c r="F62" s="62" t="s">
        <v>375</v>
      </c>
    </row>
  </sheetData>
  <mergeCells count="4">
    <mergeCell ref="A6:B6"/>
    <mergeCell ref="A2:E2"/>
    <mergeCell ref="A3:E3"/>
    <mergeCell ref="A5:C5"/>
  </mergeCells>
  <printOptions gridLines="1"/>
  <pageMargins left="0.70866141732283472" right="0.70866141732283472" top="0.74803149606299213" bottom="0.74803149606299213" header="0.31496062992125984" footer="0.31496062992125984"/>
  <pageSetup paperSize="8" scale="74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48649-EFE3-4AC1-A610-757E787A1162}">
  <sheetPr>
    <pageSetUpPr fitToPage="1"/>
  </sheetPr>
  <dimension ref="A1:M92"/>
  <sheetViews>
    <sheetView topLeftCell="B1" zoomScale="70" zoomScaleNormal="70" workbookViewId="0">
      <selection sqref="A1:I1"/>
    </sheetView>
  </sheetViews>
  <sheetFormatPr baseColWidth="10" defaultColWidth="11.1640625" defaultRowHeight="16"/>
  <cols>
    <col min="1" max="1" width="75.33203125" style="1" customWidth="1"/>
    <col min="2" max="2" width="20.83203125" customWidth="1"/>
    <col min="3" max="3" width="62.1640625" style="1" customWidth="1"/>
    <col min="4" max="4" width="11.6640625" customWidth="1"/>
    <col min="5" max="5" width="40.1640625" customWidth="1"/>
    <col min="6" max="6" width="36" customWidth="1"/>
    <col min="7" max="7" width="38.33203125" customWidth="1"/>
    <col min="8" max="8" width="35.5" customWidth="1"/>
    <col min="9" max="9" width="46.1640625" customWidth="1"/>
    <col min="11" max="11" width="27.33203125" customWidth="1"/>
    <col min="12" max="12" width="60.1640625" customWidth="1"/>
    <col min="13" max="13" width="58.1640625" customWidth="1"/>
  </cols>
  <sheetData>
    <row r="1" spans="1:13" ht="44" customHeight="1">
      <c r="A1" s="85" t="s">
        <v>142</v>
      </c>
      <c r="B1" s="85"/>
      <c r="C1" s="85"/>
      <c r="D1" s="85"/>
      <c r="E1" s="85"/>
      <c r="F1" s="85"/>
      <c r="G1" s="85"/>
      <c r="H1" s="85"/>
      <c r="I1" s="85"/>
    </row>
    <row r="2" spans="1:13" ht="17" thickBot="1"/>
    <row r="3" spans="1:13" ht="99.75" customHeight="1" thickBot="1">
      <c r="A3" s="5" t="s">
        <v>183</v>
      </c>
      <c r="B3" s="6" t="s">
        <v>6</v>
      </c>
      <c r="C3" s="5" t="s">
        <v>7</v>
      </c>
      <c r="D3" s="4" t="s">
        <v>0</v>
      </c>
      <c r="E3" s="4" t="s">
        <v>153</v>
      </c>
      <c r="F3" s="4" t="s">
        <v>155</v>
      </c>
      <c r="G3" s="4" t="s">
        <v>154</v>
      </c>
      <c r="H3" s="4" t="s">
        <v>156</v>
      </c>
      <c r="I3" s="4" t="s">
        <v>139</v>
      </c>
      <c r="K3" s="63" t="s">
        <v>363</v>
      </c>
      <c r="L3" s="63" t="s">
        <v>364</v>
      </c>
      <c r="M3" s="63" t="s">
        <v>365</v>
      </c>
    </row>
    <row r="4" spans="1:13" ht="51">
      <c r="A4" s="25" t="s">
        <v>94</v>
      </c>
      <c r="B4" s="26" t="s">
        <v>1</v>
      </c>
      <c r="C4" s="27" t="s">
        <v>2</v>
      </c>
      <c r="D4" s="26"/>
      <c r="E4" s="26"/>
      <c r="F4" s="26"/>
      <c r="G4" s="26"/>
      <c r="H4" s="26"/>
      <c r="I4" s="26"/>
    </row>
    <row r="5" spans="1:13">
      <c r="A5" s="2"/>
      <c r="B5" s="3"/>
      <c r="C5" s="2"/>
      <c r="D5" s="3"/>
      <c r="E5" s="3"/>
      <c r="F5" s="3"/>
      <c r="G5" s="3"/>
      <c r="H5" s="3"/>
      <c r="I5" s="3"/>
    </row>
    <row r="6" spans="1:13" ht="68">
      <c r="A6" s="49" t="s">
        <v>3</v>
      </c>
      <c r="B6" s="26" t="s">
        <v>4</v>
      </c>
      <c r="C6" s="27" t="s">
        <v>5</v>
      </c>
      <c r="D6" s="26"/>
      <c r="E6" s="26"/>
      <c r="F6" s="26"/>
      <c r="G6" s="26"/>
      <c r="H6" s="26"/>
      <c r="I6" s="26"/>
    </row>
    <row r="7" spans="1:13">
      <c r="A7" s="2"/>
      <c r="B7" s="3"/>
      <c r="C7" s="2"/>
      <c r="D7" s="3"/>
      <c r="E7" s="3"/>
      <c r="F7" s="3"/>
      <c r="G7" s="3"/>
      <c r="H7" s="3"/>
      <c r="I7" s="3"/>
    </row>
    <row r="8" spans="1:13" ht="17">
      <c r="A8" s="25" t="s">
        <v>8</v>
      </c>
      <c r="B8" s="26" t="s">
        <v>9</v>
      </c>
      <c r="C8" s="27" t="s">
        <v>10</v>
      </c>
      <c r="D8" s="26"/>
      <c r="E8" s="26"/>
      <c r="F8" s="26"/>
      <c r="G8" s="26"/>
      <c r="H8" s="26"/>
      <c r="I8" s="26"/>
    </row>
    <row r="9" spans="1:13">
      <c r="A9" s="18"/>
      <c r="B9" s="3"/>
      <c r="C9" s="2"/>
      <c r="D9" s="3"/>
      <c r="E9" s="3"/>
      <c r="F9" s="3"/>
      <c r="G9" s="3"/>
      <c r="H9" s="3"/>
      <c r="I9" s="3"/>
    </row>
    <row r="10" spans="1:13" ht="68">
      <c r="A10" s="25" t="s">
        <v>11</v>
      </c>
      <c r="B10" s="26" t="s">
        <v>12</v>
      </c>
      <c r="C10" s="27" t="s">
        <v>13</v>
      </c>
      <c r="D10" s="26"/>
      <c r="E10" s="26"/>
      <c r="F10" s="26"/>
      <c r="G10" s="26"/>
      <c r="H10" s="26"/>
      <c r="I10" s="26"/>
    </row>
    <row r="11" spans="1:13">
      <c r="A11" s="18"/>
      <c r="B11" s="3"/>
      <c r="C11" s="2"/>
      <c r="D11" s="3"/>
      <c r="E11" s="3"/>
      <c r="F11" s="3"/>
      <c r="G11" s="3"/>
      <c r="H11" s="3"/>
      <c r="I11" s="3"/>
    </row>
    <row r="12" spans="1:13" ht="34">
      <c r="A12" s="25" t="s">
        <v>14</v>
      </c>
      <c r="B12" s="26" t="s">
        <v>15</v>
      </c>
      <c r="C12" s="27" t="s">
        <v>16</v>
      </c>
      <c r="D12" s="26"/>
      <c r="E12" s="26"/>
      <c r="F12" s="26"/>
      <c r="G12" s="26"/>
      <c r="H12" s="26"/>
      <c r="I12" s="26"/>
    </row>
    <row r="13" spans="1:13">
      <c r="A13" s="18"/>
      <c r="B13" s="3"/>
      <c r="C13" s="2"/>
      <c r="D13" s="3"/>
      <c r="E13" s="3"/>
      <c r="F13" s="3"/>
      <c r="G13" s="3"/>
      <c r="H13" s="3"/>
      <c r="I13" s="3"/>
    </row>
    <row r="14" spans="1:13" ht="17">
      <c r="A14" s="86" t="s">
        <v>17</v>
      </c>
      <c r="B14" s="26" t="s">
        <v>55</v>
      </c>
      <c r="C14" s="27" t="s">
        <v>224</v>
      </c>
      <c r="D14" s="26"/>
      <c r="E14" s="26"/>
      <c r="F14" s="26"/>
      <c r="G14" s="26"/>
      <c r="H14" s="26"/>
      <c r="I14" s="26"/>
    </row>
    <row r="15" spans="1:13" ht="17">
      <c r="A15" s="86"/>
      <c r="B15" s="26" t="s">
        <v>18</v>
      </c>
      <c r="C15" s="27" t="s">
        <v>19</v>
      </c>
      <c r="D15" s="26"/>
      <c r="E15" s="26"/>
      <c r="F15" s="26"/>
      <c r="G15" s="26"/>
      <c r="H15" s="26"/>
      <c r="I15" s="26"/>
    </row>
    <row r="16" spans="1:13">
      <c r="A16" s="18"/>
      <c r="B16" s="3"/>
      <c r="C16" s="2"/>
      <c r="D16" s="3"/>
      <c r="E16" s="3"/>
      <c r="F16" s="3"/>
      <c r="G16" s="3"/>
      <c r="H16" s="3"/>
      <c r="I16" s="3"/>
    </row>
    <row r="17" spans="1:9" ht="34">
      <c r="A17" s="86" t="s">
        <v>20</v>
      </c>
      <c r="B17" s="26" t="s">
        <v>21</v>
      </c>
      <c r="C17" s="27" t="s">
        <v>22</v>
      </c>
      <c r="D17" s="26"/>
      <c r="E17" s="26"/>
      <c r="F17" s="26"/>
      <c r="G17" s="26"/>
      <c r="H17" s="26"/>
      <c r="I17" s="26"/>
    </row>
    <row r="18" spans="1:9" ht="34">
      <c r="A18" s="86"/>
      <c r="B18" s="26" t="s">
        <v>4</v>
      </c>
      <c r="C18" s="27" t="s">
        <v>23</v>
      </c>
      <c r="D18" s="26"/>
      <c r="E18" s="26"/>
      <c r="F18" s="26"/>
      <c r="G18" s="26"/>
      <c r="H18" s="26"/>
      <c r="I18" s="26"/>
    </row>
    <row r="19" spans="1:9">
      <c r="A19" s="18"/>
      <c r="B19" s="3"/>
      <c r="C19" s="2"/>
      <c r="D19" s="3"/>
      <c r="E19" s="3"/>
      <c r="F19" s="3"/>
      <c r="G19" s="3"/>
      <c r="H19" s="3"/>
      <c r="I19" s="3"/>
    </row>
    <row r="20" spans="1:9" ht="85">
      <c r="A20" s="87" t="s">
        <v>24</v>
      </c>
      <c r="B20" s="26" t="s">
        <v>25</v>
      </c>
      <c r="C20" s="27" t="s">
        <v>26</v>
      </c>
      <c r="D20" s="50" t="s">
        <v>303</v>
      </c>
      <c r="E20" s="51" t="s">
        <v>304</v>
      </c>
      <c r="F20" s="51" t="s">
        <v>305</v>
      </c>
      <c r="G20" s="50" t="s">
        <v>306</v>
      </c>
      <c r="H20" s="51" t="s">
        <v>307</v>
      </c>
      <c r="I20" s="26"/>
    </row>
    <row r="21" spans="1:9" ht="17">
      <c r="A21" s="87"/>
      <c r="B21" s="88" t="s">
        <v>27</v>
      </c>
      <c r="C21" s="27" t="s">
        <v>28</v>
      </c>
      <c r="D21" s="26"/>
      <c r="E21" s="26"/>
      <c r="F21" s="26"/>
      <c r="G21" s="26"/>
      <c r="H21" s="26"/>
      <c r="I21" s="26"/>
    </row>
    <row r="22" spans="1:9" ht="47.25" customHeight="1">
      <c r="A22" s="87"/>
      <c r="B22" s="89"/>
      <c r="C22" s="27" t="s">
        <v>29</v>
      </c>
      <c r="D22" s="26" t="s">
        <v>308</v>
      </c>
      <c r="E22" s="27" t="s">
        <v>309</v>
      </c>
      <c r="F22" s="27" t="s">
        <v>310</v>
      </c>
      <c r="G22" s="26"/>
      <c r="H22" s="26" t="s">
        <v>302</v>
      </c>
      <c r="I22" s="26"/>
    </row>
    <row r="23" spans="1:9" ht="102">
      <c r="A23" s="87"/>
      <c r="B23" s="89"/>
      <c r="C23" s="27" t="s">
        <v>30</v>
      </c>
      <c r="D23" s="26" t="s">
        <v>308</v>
      </c>
      <c r="E23" s="27" t="s">
        <v>311</v>
      </c>
      <c r="F23" s="52" t="s">
        <v>312</v>
      </c>
      <c r="G23" s="26"/>
      <c r="H23" s="26" t="s">
        <v>313</v>
      </c>
      <c r="I23" s="26"/>
    </row>
    <row r="24" spans="1:9" ht="170">
      <c r="A24" s="87"/>
      <c r="B24" s="89"/>
      <c r="C24" s="27" t="s">
        <v>31</v>
      </c>
      <c r="D24" s="26" t="s">
        <v>303</v>
      </c>
      <c r="E24" s="27" t="s">
        <v>314</v>
      </c>
      <c r="F24" s="52" t="s">
        <v>315</v>
      </c>
      <c r="G24" s="26"/>
      <c r="H24" s="26" t="s">
        <v>316</v>
      </c>
      <c r="I24" s="26"/>
    </row>
    <row r="25" spans="1:9" ht="34">
      <c r="A25" s="87"/>
      <c r="B25" s="89"/>
      <c r="C25" s="27" t="s">
        <v>32</v>
      </c>
      <c r="D25" s="26" t="s">
        <v>303</v>
      </c>
      <c r="E25" s="27" t="s">
        <v>317</v>
      </c>
      <c r="F25" s="52" t="s">
        <v>318</v>
      </c>
      <c r="G25" s="26"/>
      <c r="H25" s="26"/>
      <c r="I25" s="26"/>
    </row>
    <row r="26" spans="1:9" ht="34">
      <c r="A26" s="87"/>
      <c r="B26" s="89"/>
      <c r="C26" s="27" t="s">
        <v>33</v>
      </c>
      <c r="D26" s="26"/>
      <c r="E26" s="27"/>
      <c r="F26" s="52"/>
      <c r="G26" s="26"/>
      <c r="H26" s="26"/>
      <c r="I26" s="26"/>
    </row>
    <row r="27" spans="1:9" ht="34">
      <c r="A27" s="87"/>
      <c r="B27" s="89"/>
      <c r="C27" s="27" t="s">
        <v>34</v>
      </c>
      <c r="D27" s="26"/>
      <c r="E27" s="27"/>
      <c r="F27" s="52"/>
      <c r="G27" s="26"/>
      <c r="H27" s="26"/>
      <c r="I27" s="26"/>
    </row>
    <row r="28" spans="1:9" ht="17">
      <c r="A28" s="87"/>
      <c r="B28" s="89"/>
      <c r="C28" s="27" t="s">
        <v>35</v>
      </c>
      <c r="D28" s="26" t="s">
        <v>302</v>
      </c>
      <c r="E28" s="27"/>
      <c r="F28" s="52"/>
      <c r="G28" s="26"/>
      <c r="H28" s="26"/>
      <c r="I28" s="26"/>
    </row>
    <row r="29" spans="1:9" ht="34">
      <c r="A29" s="87"/>
      <c r="B29" s="89"/>
      <c r="C29" s="27" t="s">
        <v>36</v>
      </c>
      <c r="D29" s="26" t="s">
        <v>308</v>
      </c>
      <c r="E29" s="27" t="s">
        <v>319</v>
      </c>
      <c r="F29" s="52" t="s">
        <v>320</v>
      </c>
      <c r="G29" s="26"/>
      <c r="H29" s="26" t="s">
        <v>321</v>
      </c>
      <c r="I29" s="26"/>
    </row>
    <row r="30" spans="1:9" ht="34">
      <c r="A30" s="87"/>
      <c r="B30" s="90"/>
      <c r="C30" s="27" t="s">
        <v>37</v>
      </c>
      <c r="D30" s="26"/>
      <c r="E30" s="27"/>
      <c r="F30" s="52"/>
      <c r="G30" s="26"/>
      <c r="H30" s="26"/>
      <c r="I30" s="26"/>
    </row>
    <row r="31" spans="1:9" ht="51">
      <c r="A31" s="87"/>
      <c r="B31" s="26" t="s">
        <v>38</v>
      </c>
      <c r="C31" s="27" t="s">
        <v>39</v>
      </c>
      <c r="D31" s="26" t="s">
        <v>303</v>
      </c>
      <c r="E31" s="27" t="s">
        <v>322</v>
      </c>
      <c r="F31" s="52" t="s">
        <v>323</v>
      </c>
      <c r="G31" s="26"/>
      <c r="H31" s="26"/>
      <c r="I31" s="26"/>
    </row>
    <row r="32" spans="1:9" ht="51">
      <c r="A32" s="87"/>
      <c r="B32" s="26" t="s">
        <v>40</v>
      </c>
      <c r="C32" s="27" t="s">
        <v>41</v>
      </c>
      <c r="D32" s="26" t="s">
        <v>303</v>
      </c>
      <c r="E32" s="27" t="s">
        <v>324</v>
      </c>
      <c r="F32" s="52" t="s">
        <v>323</v>
      </c>
      <c r="G32" s="26"/>
      <c r="H32" s="26"/>
      <c r="I32" s="26"/>
    </row>
    <row r="33" spans="1:9" ht="68">
      <c r="A33" s="87"/>
      <c r="B33" s="26" t="s">
        <v>42</v>
      </c>
      <c r="C33" s="27" t="s">
        <v>43</v>
      </c>
      <c r="D33" s="26" t="s">
        <v>308</v>
      </c>
      <c r="E33" s="27" t="s">
        <v>325</v>
      </c>
      <c r="F33" s="52"/>
      <c r="G33" s="26"/>
      <c r="H33" s="26"/>
      <c r="I33" s="26"/>
    </row>
    <row r="34" spans="1:9" ht="68">
      <c r="A34" s="87"/>
      <c r="B34" s="26" t="s">
        <v>226</v>
      </c>
      <c r="C34" s="27" t="s">
        <v>225</v>
      </c>
      <c r="D34" s="26" t="s">
        <v>308</v>
      </c>
      <c r="E34" s="27" t="s">
        <v>326</v>
      </c>
      <c r="F34" s="26"/>
      <c r="G34" s="26"/>
      <c r="H34" s="26"/>
      <c r="I34" s="26"/>
    </row>
    <row r="35" spans="1:9" ht="17">
      <c r="A35" s="87"/>
      <c r="B35" s="26" t="s">
        <v>45</v>
      </c>
      <c r="C35" s="27" t="s">
        <v>46</v>
      </c>
      <c r="D35" s="26" t="s">
        <v>302</v>
      </c>
      <c r="E35" s="27"/>
      <c r="F35" s="26"/>
      <c r="G35" s="26"/>
      <c r="H35" s="26"/>
      <c r="I35" s="26"/>
    </row>
    <row r="36" spans="1:9" ht="102">
      <c r="A36" s="87"/>
      <c r="B36" s="26" t="s">
        <v>47</v>
      </c>
      <c r="C36" s="27" t="s">
        <v>48</v>
      </c>
      <c r="D36" s="26" t="s">
        <v>308</v>
      </c>
      <c r="E36" s="27" t="s">
        <v>311</v>
      </c>
      <c r="F36" s="52" t="s">
        <v>312</v>
      </c>
      <c r="G36" s="26"/>
      <c r="H36" s="26"/>
      <c r="I36" s="26"/>
    </row>
    <row r="37" spans="1:9" ht="51">
      <c r="A37" s="87"/>
      <c r="B37" s="26" t="s">
        <v>49</v>
      </c>
      <c r="C37" s="27" t="s">
        <v>50</v>
      </c>
      <c r="D37" s="26" t="s">
        <v>308</v>
      </c>
      <c r="E37" s="27" t="s">
        <v>327</v>
      </c>
      <c r="F37" s="52"/>
      <c r="G37" s="26"/>
      <c r="H37" s="26"/>
      <c r="I37" s="26"/>
    </row>
    <row r="38" spans="1:9" ht="68">
      <c r="A38" s="87"/>
      <c r="B38" s="26" t="s">
        <v>51</v>
      </c>
      <c r="C38" s="27" t="s">
        <v>52</v>
      </c>
      <c r="D38" s="26" t="s">
        <v>308</v>
      </c>
      <c r="E38" s="27" t="s">
        <v>328</v>
      </c>
      <c r="F38" s="52" t="s">
        <v>329</v>
      </c>
      <c r="G38" s="26"/>
      <c r="H38" s="26"/>
      <c r="I38" s="26"/>
    </row>
    <row r="39" spans="1:9" ht="17">
      <c r="A39" s="87"/>
      <c r="B39" s="26" t="s">
        <v>53</v>
      </c>
      <c r="C39" s="27" t="s">
        <v>54</v>
      </c>
      <c r="D39" s="26"/>
      <c r="E39" s="27"/>
      <c r="F39" s="52"/>
      <c r="G39" s="26"/>
      <c r="H39" s="26"/>
      <c r="I39" s="26"/>
    </row>
    <row r="40" spans="1:9" ht="17">
      <c r="A40" s="87"/>
      <c r="B40" s="26" t="s">
        <v>227</v>
      </c>
      <c r="C40" s="27" t="s">
        <v>56</v>
      </c>
      <c r="D40" s="26" t="s">
        <v>302</v>
      </c>
      <c r="E40" s="27" t="s">
        <v>330</v>
      </c>
      <c r="F40" s="52"/>
      <c r="G40" s="26"/>
      <c r="H40" s="26"/>
      <c r="I40" s="26"/>
    </row>
    <row r="41" spans="1:9" ht="34">
      <c r="A41" s="87"/>
      <c r="B41" s="27" t="s">
        <v>57</v>
      </c>
      <c r="C41" s="27" t="s">
        <v>58</v>
      </c>
      <c r="D41" s="26" t="s">
        <v>302</v>
      </c>
      <c r="E41" s="27"/>
      <c r="F41" s="52"/>
      <c r="G41" s="26"/>
      <c r="H41" s="26"/>
      <c r="I41" s="26"/>
    </row>
    <row r="42" spans="1:9" ht="17">
      <c r="A42" s="87"/>
      <c r="B42" s="26" t="s">
        <v>59</v>
      </c>
      <c r="C42" s="27" t="s">
        <v>60</v>
      </c>
      <c r="D42" s="26" t="s">
        <v>302</v>
      </c>
      <c r="E42" s="27"/>
      <c r="F42" s="52"/>
      <c r="G42" s="26"/>
      <c r="H42" s="26"/>
      <c r="I42" s="26"/>
    </row>
    <row r="43" spans="1:9">
      <c r="A43" s="18"/>
      <c r="B43" s="3"/>
      <c r="C43" s="2"/>
      <c r="D43" s="3"/>
      <c r="E43" s="3"/>
      <c r="F43" s="3"/>
      <c r="G43" s="3"/>
      <c r="H43" s="3"/>
      <c r="I43" s="3"/>
    </row>
    <row r="44" spans="1:9" ht="68">
      <c r="A44" s="25" t="s">
        <v>61</v>
      </c>
      <c r="B44" s="26" t="s">
        <v>62</v>
      </c>
      <c r="C44" s="27" t="s">
        <v>63</v>
      </c>
      <c r="D44" s="26" t="s">
        <v>308</v>
      </c>
      <c r="E44" s="27" t="s">
        <v>328</v>
      </c>
      <c r="F44" s="52" t="s">
        <v>329</v>
      </c>
      <c r="G44" s="26"/>
      <c r="H44" s="26"/>
      <c r="I44" s="26"/>
    </row>
    <row r="45" spans="1:9">
      <c r="A45" s="18"/>
      <c r="B45" s="3"/>
      <c r="C45" s="2"/>
      <c r="D45" s="3"/>
      <c r="E45" s="3"/>
      <c r="F45" s="3"/>
      <c r="G45" s="3"/>
      <c r="H45" s="3"/>
      <c r="I45" s="3"/>
    </row>
    <row r="46" spans="1:9" ht="51">
      <c r="A46" s="91" t="s">
        <v>64</v>
      </c>
      <c r="B46" s="26"/>
      <c r="C46" s="27" t="s">
        <v>65</v>
      </c>
      <c r="D46" s="26"/>
      <c r="E46" s="26"/>
      <c r="F46" s="26"/>
      <c r="G46" s="26"/>
      <c r="H46" s="26"/>
      <c r="I46" s="26"/>
    </row>
    <row r="47" spans="1:9" ht="17">
      <c r="A47" s="91"/>
      <c r="B47" s="26" t="s">
        <v>66</v>
      </c>
      <c r="C47" s="27" t="s">
        <v>67</v>
      </c>
      <c r="D47" s="26"/>
      <c r="E47" s="26"/>
      <c r="F47" s="26"/>
      <c r="G47" s="26"/>
      <c r="H47" s="26"/>
      <c r="I47" s="26"/>
    </row>
    <row r="48" spans="1:9" ht="34">
      <c r="A48" s="91"/>
      <c r="B48" s="26" t="s">
        <v>68</v>
      </c>
      <c r="C48" s="27" t="s">
        <v>69</v>
      </c>
      <c r="D48" s="26"/>
      <c r="E48" s="26"/>
      <c r="F48" s="26"/>
      <c r="G48" s="26"/>
      <c r="H48" s="26"/>
      <c r="I48" s="26"/>
    </row>
    <row r="49" spans="1:9" ht="34">
      <c r="A49" s="91"/>
      <c r="B49" s="26" t="s">
        <v>70</v>
      </c>
      <c r="C49" s="27" t="s">
        <v>71</v>
      </c>
      <c r="D49" s="26"/>
      <c r="E49" s="26"/>
      <c r="F49" s="26"/>
      <c r="G49" s="26"/>
      <c r="H49" s="26"/>
      <c r="I49" s="26"/>
    </row>
    <row r="50" spans="1:9" ht="34">
      <c r="A50" s="91"/>
      <c r="B50" s="26" t="s">
        <v>72</v>
      </c>
      <c r="C50" s="27" t="s">
        <v>73</v>
      </c>
      <c r="D50" s="26"/>
      <c r="E50" s="26"/>
      <c r="F50" s="26"/>
      <c r="G50" s="26"/>
      <c r="H50" s="26"/>
      <c r="I50" s="26"/>
    </row>
    <row r="51" spans="1:9" ht="17">
      <c r="A51" s="91"/>
      <c r="B51" s="26" t="s">
        <v>74</v>
      </c>
      <c r="C51" s="27" t="s">
        <v>75</v>
      </c>
      <c r="D51" s="26"/>
      <c r="E51" s="26"/>
      <c r="F51" s="26"/>
      <c r="G51" s="26"/>
      <c r="H51" s="26"/>
      <c r="I51" s="26"/>
    </row>
    <row r="52" spans="1:9">
      <c r="A52" s="18"/>
      <c r="B52" s="3"/>
      <c r="C52" s="2"/>
      <c r="D52" s="3"/>
      <c r="E52" s="3"/>
      <c r="F52" s="3"/>
      <c r="G52" s="3"/>
      <c r="H52" s="3"/>
      <c r="I52" s="3"/>
    </row>
    <row r="53" spans="1:9" ht="68">
      <c r="A53" s="91" t="s">
        <v>76</v>
      </c>
      <c r="B53" s="26" t="s">
        <v>228</v>
      </c>
      <c r="C53" s="27" t="s">
        <v>44</v>
      </c>
      <c r="D53" s="26"/>
      <c r="E53" s="26"/>
      <c r="F53" s="26"/>
      <c r="G53" s="26"/>
      <c r="H53" s="26"/>
      <c r="I53" s="26"/>
    </row>
    <row r="54" spans="1:9" ht="17">
      <c r="A54" s="91"/>
      <c r="B54" s="26" t="s">
        <v>77</v>
      </c>
      <c r="C54" s="27" t="s">
        <v>78</v>
      </c>
      <c r="D54" s="26"/>
      <c r="E54" s="26"/>
      <c r="F54" s="26"/>
      <c r="G54" s="26"/>
      <c r="H54" s="26"/>
      <c r="I54" s="26"/>
    </row>
    <row r="55" spans="1:9" ht="102">
      <c r="A55" s="91"/>
      <c r="B55" s="26" t="s">
        <v>229</v>
      </c>
      <c r="C55" s="27" t="s">
        <v>79</v>
      </c>
      <c r="D55" s="26" t="s">
        <v>308</v>
      </c>
      <c r="E55" s="27" t="s">
        <v>331</v>
      </c>
      <c r="F55" s="26" t="s">
        <v>332</v>
      </c>
      <c r="G55" s="26"/>
      <c r="H55" s="26"/>
      <c r="I55" s="26"/>
    </row>
    <row r="56" spans="1:9">
      <c r="A56" s="18"/>
      <c r="B56" s="3"/>
      <c r="C56" s="2"/>
      <c r="D56" s="3"/>
      <c r="E56" s="3"/>
      <c r="F56" s="3"/>
      <c r="G56" s="3"/>
      <c r="H56" s="3"/>
      <c r="I56" s="3"/>
    </row>
    <row r="57" spans="1:9" ht="34">
      <c r="A57" s="25" t="s">
        <v>80</v>
      </c>
      <c r="B57" s="26" t="s">
        <v>81</v>
      </c>
      <c r="C57" s="27" t="s">
        <v>82</v>
      </c>
      <c r="D57" s="26" t="s">
        <v>308</v>
      </c>
      <c r="E57" s="27" t="s">
        <v>333</v>
      </c>
      <c r="F57" s="27" t="s">
        <v>334</v>
      </c>
      <c r="I57" s="26"/>
    </row>
    <row r="58" spans="1:9">
      <c r="A58" s="18"/>
      <c r="B58" s="3"/>
      <c r="C58" s="2"/>
      <c r="D58" s="3"/>
      <c r="E58" s="3"/>
      <c r="F58" s="3"/>
      <c r="G58" s="3"/>
      <c r="H58" s="3"/>
      <c r="I58" s="3"/>
    </row>
    <row r="59" spans="1:9" ht="51">
      <c r="A59" s="25" t="s">
        <v>230</v>
      </c>
      <c r="B59" s="26"/>
      <c r="C59" s="27" t="s">
        <v>83</v>
      </c>
      <c r="D59" s="26"/>
      <c r="E59" s="26"/>
      <c r="F59" s="26"/>
      <c r="G59" s="26"/>
      <c r="H59" s="26"/>
      <c r="I59" s="26"/>
    </row>
    <row r="60" spans="1:9">
      <c r="A60" s="18"/>
      <c r="B60" s="3"/>
      <c r="C60" s="2"/>
      <c r="D60" s="3"/>
      <c r="E60" s="3"/>
      <c r="F60" s="3"/>
      <c r="G60" s="3"/>
      <c r="H60" s="3"/>
      <c r="I60" s="3"/>
    </row>
    <row r="61" spans="1:9" ht="34">
      <c r="A61" s="91" t="s">
        <v>84</v>
      </c>
      <c r="B61" s="26" t="s">
        <v>85</v>
      </c>
      <c r="C61" s="27" t="s">
        <v>86</v>
      </c>
      <c r="D61" s="26"/>
      <c r="E61" s="26"/>
      <c r="F61" s="26"/>
      <c r="G61" s="26"/>
      <c r="H61" s="26"/>
      <c r="I61" s="26"/>
    </row>
    <row r="62" spans="1:9" ht="68">
      <c r="A62" s="91"/>
      <c r="B62" s="26" t="s">
        <v>87</v>
      </c>
      <c r="C62" s="27" t="s">
        <v>88</v>
      </c>
      <c r="D62" s="26"/>
      <c r="E62" s="26"/>
      <c r="F62" s="26"/>
      <c r="G62" s="26"/>
      <c r="H62" s="26"/>
      <c r="I62" s="26"/>
    </row>
    <row r="63" spans="1:9" ht="34">
      <c r="A63" s="91"/>
      <c r="B63" s="26" t="s">
        <v>231</v>
      </c>
      <c r="C63" s="27" t="s">
        <v>89</v>
      </c>
      <c r="D63" s="26"/>
      <c r="E63" s="26"/>
      <c r="F63" s="26"/>
      <c r="G63" s="26"/>
      <c r="H63" s="26"/>
      <c r="I63" s="26"/>
    </row>
    <row r="64" spans="1:9">
      <c r="A64" s="18"/>
      <c r="B64" s="3"/>
      <c r="C64" s="2"/>
      <c r="D64" s="3"/>
      <c r="E64" s="3"/>
      <c r="F64" s="3"/>
      <c r="G64" s="3"/>
      <c r="H64" s="3"/>
      <c r="I64" s="3"/>
    </row>
    <row r="65" spans="1:9" ht="34">
      <c r="A65" s="25" t="s">
        <v>232</v>
      </c>
      <c r="B65" s="26" t="s">
        <v>233</v>
      </c>
      <c r="C65" s="27" t="s">
        <v>90</v>
      </c>
      <c r="D65" s="26"/>
      <c r="E65" s="26"/>
      <c r="F65" s="26"/>
      <c r="G65" s="26"/>
      <c r="H65" s="26"/>
      <c r="I65" s="26"/>
    </row>
    <row r="66" spans="1:9">
      <c r="A66" s="18"/>
      <c r="B66" s="3"/>
      <c r="C66" s="2"/>
      <c r="D66" s="3"/>
      <c r="E66" s="3"/>
      <c r="F66" s="3"/>
      <c r="G66" s="3"/>
      <c r="H66" s="3"/>
      <c r="I66" s="3"/>
    </row>
    <row r="67" spans="1:9" ht="51">
      <c r="A67" s="25" t="s">
        <v>91</v>
      </c>
      <c r="B67" s="26" t="s">
        <v>92</v>
      </c>
      <c r="C67" s="27" t="s">
        <v>93</v>
      </c>
      <c r="D67" s="26"/>
      <c r="E67" s="26"/>
      <c r="F67" s="26"/>
      <c r="G67" s="26"/>
      <c r="H67" s="26"/>
      <c r="I67" s="26"/>
    </row>
    <row r="68" spans="1:9">
      <c r="A68" s="18"/>
      <c r="B68" s="3"/>
      <c r="C68" s="2"/>
      <c r="D68" s="3"/>
      <c r="E68" s="3"/>
      <c r="F68" s="3"/>
      <c r="G68" s="3"/>
      <c r="H68" s="3"/>
      <c r="I68" s="3"/>
    </row>
    <row r="69" spans="1:9" ht="34">
      <c r="A69" s="91" t="s">
        <v>169</v>
      </c>
      <c r="B69" s="26" t="s">
        <v>170</v>
      </c>
      <c r="C69" s="27" t="s">
        <v>171</v>
      </c>
      <c r="D69" s="26"/>
      <c r="E69" s="26"/>
      <c r="F69" s="26"/>
      <c r="G69" s="26"/>
      <c r="H69" s="26"/>
      <c r="I69" s="26"/>
    </row>
    <row r="70" spans="1:9" ht="51">
      <c r="A70" s="91"/>
      <c r="B70" s="26" t="s">
        <v>172</v>
      </c>
      <c r="C70" s="27" t="s">
        <v>173</v>
      </c>
      <c r="D70" s="26"/>
      <c r="E70" s="26"/>
      <c r="F70" s="26"/>
      <c r="G70" s="26"/>
      <c r="H70" s="26"/>
      <c r="I70" s="26"/>
    </row>
    <row r="71" spans="1:9">
      <c r="A71" s="18"/>
      <c r="B71" s="3"/>
      <c r="C71" s="2"/>
      <c r="D71" s="3"/>
      <c r="E71" s="3"/>
      <c r="F71" s="3"/>
      <c r="G71" s="3"/>
      <c r="H71" s="3"/>
      <c r="I71" s="3"/>
    </row>
    <row r="72" spans="1:9" ht="47.25" customHeight="1">
      <c r="A72" s="91" t="s">
        <v>179</v>
      </c>
      <c r="B72" s="26" t="s">
        <v>174</v>
      </c>
      <c r="C72" s="27" t="s">
        <v>176</v>
      </c>
      <c r="D72" s="26"/>
      <c r="E72" s="26"/>
      <c r="F72" s="26"/>
      <c r="G72" s="26"/>
      <c r="H72" s="26"/>
      <c r="I72" s="26"/>
    </row>
    <row r="73" spans="1:9" ht="17">
      <c r="A73" s="91"/>
      <c r="B73" s="26" t="s">
        <v>175</v>
      </c>
      <c r="C73" s="27" t="s">
        <v>177</v>
      </c>
      <c r="D73" s="26"/>
      <c r="E73" s="26"/>
      <c r="F73" s="26"/>
      <c r="G73" s="26"/>
      <c r="H73" s="26"/>
      <c r="I73" s="26"/>
    </row>
    <row r="74" spans="1:9" ht="17">
      <c r="A74" s="91"/>
      <c r="B74" s="26" t="s">
        <v>181</v>
      </c>
      <c r="C74" s="27" t="s">
        <v>180</v>
      </c>
      <c r="D74" s="26"/>
      <c r="E74" s="26"/>
      <c r="F74" s="26"/>
      <c r="G74" s="26"/>
      <c r="H74" s="26"/>
      <c r="I74" s="26"/>
    </row>
    <row r="75" spans="1:9">
      <c r="A75" s="18"/>
      <c r="B75" s="3"/>
      <c r="C75" s="2"/>
      <c r="D75" s="3"/>
      <c r="E75" s="3"/>
      <c r="F75" s="3"/>
      <c r="G75" s="3"/>
      <c r="H75" s="3"/>
      <c r="I75" s="3"/>
    </row>
    <row r="76" spans="1:9" ht="34">
      <c r="A76" s="91" t="s">
        <v>234</v>
      </c>
      <c r="B76" s="26"/>
      <c r="C76" s="27" t="s">
        <v>235</v>
      </c>
      <c r="D76" s="26"/>
      <c r="E76" s="26"/>
      <c r="F76" s="26"/>
      <c r="G76" s="26"/>
      <c r="H76" s="26"/>
      <c r="I76" s="26"/>
    </row>
    <row r="77" spans="1:9" ht="17">
      <c r="A77" s="91"/>
      <c r="B77" s="26"/>
      <c r="C77" s="27" t="s">
        <v>178</v>
      </c>
      <c r="D77" s="26"/>
      <c r="E77" s="26"/>
      <c r="F77" s="26"/>
      <c r="G77" s="26"/>
      <c r="H77" s="26"/>
      <c r="I77" s="26"/>
    </row>
    <row r="78" spans="1:9">
      <c r="A78" s="18"/>
      <c r="B78" s="3"/>
      <c r="C78" s="2"/>
      <c r="D78" s="3"/>
      <c r="E78" s="3"/>
      <c r="F78" s="3"/>
      <c r="G78" s="3"/>
      <c r="H78" s="3"/>
      <c r="I78" s="3"/>
    </row>
    <row r="79" spans="1:9" ht="34">
      <c r="A79" s="82" t="s">
        <v>182</v>
      </c>
      <c r="B79" s="26"/>
      <c r="C79" s="27" t="s">
        <v>184</v>
      </c>
      <c r="D79" s="26" t="s">
        <v>308</v>
      </c>
      <c r="E79" s="27" t="s">
        <v>335</v>
      </c>
      <c r="F79" s="26"/>
      <c r="G79" s="27" t="s">
        <v>336</v>
      </c>
      <c r="H79" s="26" t="s">
        <v>321</v>
      </c>
      <c r="I79" s="26"/>
    </row>
    <row r="80" spans="1:9" ht="17">
      <c r="A80" s="83"/>
      <c r="B80" s="26"/>
      <c r="C80" s="27" t="s">
        <v>185</v>
      </c>
      <c r="D80" s="26"/>
      <c r="E80" s="26"/>
      <c r="F80" s="26"/>
      <c r="G80" s="26"/>
      <c r="H80" s="26"/>
      <c r="I80" s="26"/>
    </row>
    <row r="81" spans="1:9" ht="17">
      <c r="A81" s="83"/>
      <c r="B81" s="26"/>
      <c r="C81" s="27" t="s">
        <v>186</v>
      </c>
      <c r="D81" s="26"/>
      <c r="E81" s="26"/>
      <c r="F81" s="26"/>
      <c r="G81" s="26"/>
      <c r="H81" s="26"/>
      <c r="I81" s="26"/>
    </row>
    <row r="82" spans="1:9" ht="17">
      <c r="A82" s="84"/>
      <c r="B82" s="26"/>
      <c r="C82" s="27" t="s">
        <v>187</v>
      </c>
      <c r="D82" s="26"/>
      <c r="E82" s="26"/>
      <c r="F82" s="26"/>
      <c r="G82" s="26"/>
      <c r="H82" s="26"/>
      <c r="I82" s="26"/>
    </row>
    <row r="83" spans="1:9">
      <c r="A83" s="2"/>
      <c r="B83" s="3"/>
      <c r="C83" s="2"/>
      <c r="D83" s="3"/>
      <c r="E83" s="3"/>
      <c r="F83" s="3"/>
      <c r="G83" s="3"/>
      <c r="H83" s="3"/>
      <c r="I83" s="3"/>
    </row>
    <row r="84" spans="1:9" ht="17">
      <c r="A84" s="27" t="s">
        <v>95</v>
      </c>
      <c r="B84" s="26"/>
      <c r="C84" s="27"/>
      <c r="D84" s="26"/>
      <c r="E84" s="26"/>
      <c r="F84" s="26"/>
      <c r="G84" s="26"/>
      <c r="H84" s="26"/>
      <c r="I84" s="26"/>
    </row>
    <row r="85" spans="1:9">
      <c r="A85" s="2"/>
      <c r="B85" s="3"/>
      <c r="C85" s="2"/>
      <c r="D85" s="3"/>
      <c r="E85" s="3"/>
      <c r="F85" s="3"/>
      <c r="G85" s="3"/>
      <c r="H85" s="3"/>
      <c r="I85" s="3"/>
    </row>
    <row r="86" spans="1:9" ht="17">
      <c r="A86" s="27" t="s">
        <v>95</v>
      </c>
      <c r="B86" s="26"/>
      <c r="C86" s="27"/>
      <c r="D86" s="26"/>
      <c r="E86" s="26"/>
      <c r="F86" s="26"/>
      <c r="G86" s="26"/>
      <c r="H86" s="26"/>
      <c r="I86" s="26"/>
    </row>
    <row r="87" spans="1:9">
      <c r="A87" s="2"/>
      <c r="B87" s="3"/>
      <c r="C87" s="2"/>
      <c r="D87" s="3"/>
      <c r="E87" s="3"/>
      <c r="F87" s="3"/>
      <c r="G87" s="3"/>
      <c r="H87" s="3"/>
      <c r="I87" s="3"/>
    </row>
    <row r="88" spans="1:9" ht="17">
      <c r="A88" s="27" t="s">
        <v>95</v>
      </c>
      <c r="B88" s="26"/>
      <c r="C88" s="27"/>
      <c r="D88" s="26"/>
      <c r="E88" s="26"/>
      <c r="F88" s="26"/>
      <c r="G88" s="26"/>
      <c r="H88" s="26"/>
      <c r="I88" s="26"/>
    </row>
    <row r="89" spans="1:9">
      <c r="A89" s="2"/>
      <c r="B89" s="3"/>
      <c r="C89" s="2"/>
      <c r="D89" s="3"/>
      <c r="E89" s="3"/>
      <c r="F89" s="3"/>
      <c r="G89" s="3"/>
      <c r="H89" s="3"/>
      <c r="I89" s="3"/>
    </row>
    <row r="90" spans="1:9" ht="17">
      <c r="A90" s="27" t="s">
        <v>95</v>
      </c>
      <c r="B90" s="26"/>
      <c r="C90" s="27"/>
      <c r="D90" s="26"/>
      <c r="E90" s="26"/>
      <c r="F90" s="26"/>
      <c r="G90" s="26"/>
      <c r="H90" s="26"/>
      <c r="I90" s="26"/>
    </row>
    <row r="92" spans="1:9">
      <c r="A92" t="s">
        <v>188</v>
      </c>
    </row>
  </sheetData>
  <mergeCells count="12">
    <mergeCell ref="A79:A82"/>
    <mergeCell ref="A1:I1"/>
    <mergeCell ref="A14:A15"/>
    <mergeCell ref="A17:A18"/>
    <mergeCell ref="A20:A42"/>
    <mergeCell ref="B21:B30"/>
    <mergeCell ref="A46:A51"/>
    <mergeCell ref="A53:A55"/>
    <mergeCell ref="A61:A63"/>
    <mergeCell ref="A69:A70"/>
    <mergeCell ref="A72:A74"/>
    <mergeCell ref="A76:A77"/>
  </mergeCells>
  <printOptions gridLines="1"/>
  <pageMargins left="0.23622047244094491" right="0.23622047244094491" top="0.74803149606299213" bottom="0.74803149606299213" header="0.31496062992125984" footer="0.31496062992125984"/>
  <pageSetup paperSize="8" scale="5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F89"/>
  <sheetViews>
    <sheetView zoomScaleNormal="100" workbookViewId="0">
      <selection activeCell="A2" sqref="A2:C2"/>
    </sheetView>
  </sheetViews>
  <sheetFormatPr baseColWidth="10" defaultColWidth="8.83203125" defaultRowHeight="16"/>
  <cols>
    <col min="1" max="1" width="45.83203125" style="47" customWidth="1"/>
    <col min="2" max="2" width="29.83203125" customWidth="1"/>
    <col min="3" max="3" width="41.1640625" customWidth="1"/>
    <col min="4" max="4" width="37.83203125" customWidth="1"/>
    <col min="5" max="5" width="30.33203125" customWidth="1"/>
    <col min="6" max="6" width="81.33203125" customWidth="1"/>
  </cols>
  <sheetData>
    <row r="2" spans="1:6" ht="54.75" customHeight="1">
      <c r="A2" s="85" t="s">
        <v>143</v>
      </c>
      <c r="B2" s="85"/>
      <c r="C2" s="85"/>
    </row>
    <row r="3" spans="1:6" ht="22" thickBot="1">
      <c r="E3" s="64" t="s">
        <v>376</v>
      </c>
    </row>
    <row r="4" spans="1:6" ht="149" customHeight="1" thickBot="1">
      <c r="A4" s="38" t="s">
        <v>96</v>
      </c>
      <c r="B4" s="39" t="s">
        <v>257</v>
      </c>
      <c r="C4" s="39" t="s">
        <v>258</v>
      </c>
      <c r="E4" s="63" t="s">
        <v>377</v>
      </c>
      <c r="F4" s="63" t="s">
        <v>378</v>
      </c>
    </row>
    <row r="5" spans="1:6" ht="40">
      <c r="A5" s="40" t="s">
        <v>97</v>
      </c>
      <c r="B5" s="41" t="s">
        <v>259</v>
      </c>
      <c r="C5" s="42" t="s">
        <v>281</v>
      </c>
    </row>
    <row r="6" spans="1:6" ht="20">
      <c r="A6" s="40" t="s">
        <v>98</v>
      </c>
      <c r="B6" s="41"/>
      <c r="C6" s="43"/>
    </row>
    <row r="7" spans="1:6" ht="20">
      <c r="A7" s="40" t="s">
        <v>99</v>
      </c>
      <c r="B7" s="41"/>
      <c r="C7" s="43"/>
    </row>
    <row r="8" spans="1:6" ht="85">
      <c r="A8" s="44" t="s">
        <v>100</v>
      </c>
      <c r="B8" s="41" t="s">
        <v>259</v>
      </c>
      <c r="C8" s="42" t="s">
        <v>281</v>
      </c>
      <c r="D8" s="45" t="s">
        <v>260</v>
      </c>
    </row>
    <row r="9" spans="1:6" ht="20">
      <c r="A9" s="40" t="s">
        <v>101</v>
      </c>
      <c r="B9" s="41"/>
      <c r="C9" s="43"/>
    </row>
    <row r="10" spans="1:6" ht="20">
      <c r="A10" s="40" t="s">
        <v>102</v>
      </c>
      <c r="B10" s="41"/>
      <c r="C10" s="43"/>
    </row>
    <row r="11" spans="1:6" ht="20">
      <c r="A11" s="40" t="s">
        <v>103</v>
      </c>
      <c r="B11" s="41"/>
      <c r="C11" s="43"/>
    </row>
    <row r="12" spans="1:6" ht="20">
      <c r="A12" s="40" t="s">
        <v>104</v>
      </c>
      <c r="B12" s="41"/>
      <c r="C12" s="43"/>
    </row>
    <row r="13" spans="1:6" ht="20">
      <c r="A13" s="40" t="s">
        <v>105</v>
      </c>
      <c r="B13" s="41"/>
      <c r="C13" s="43"/>
    </row>
    <row r="14" spans="1:6" ht="20">
      <c r="A14" s="40" t="s">
        <v>106</v>
      </c>
      <c r="B14" s="41"/>
      <c r="C14" s="43"/>
    </row>
    <row r="15" spans="1:6" ht="20">
      <c r="A15" s="40" t="s">
        <v>107</v>
      </c>
      <c r="B15" s="41"/>
      <c r="C15" s="43"/>
    </row>
    <row r="16" spans="1:6" ht="85">
      <c r="A16" s="40" t="s">
        <v>108</v>
      </c>
      <c r="B16" s="41" t="s">
        <v>259</v>
      </c>
      <c r="C16" s="42" t="s">
        <v>281</v>
      </c>
      <c r="D16" s="45" t="s">
        <v>260</v>
      </c>
    </row>
    <row r="17" spans="1:4" ht="85">
      <c r="A17" s="40" t="s">
        <v>109</v>
      </c>
      <c r="B17" s="41" t="s">
        <v>259</v>
      </c>
      <c r="C17" s="42" t="s">
        <v>281</v>
      </c>
      <c r="D17" s="45" t="s">
        <v>260</v>
      </c>
    </row>
    <row r="18" spans="1:4" ht="20">
      <c r="A18" s="40" t="s">
        <v>110</v>
      </c>
      <c r="B18" s="41"/>
      <c r="C18" s="43"/>
    </row>
    <row r="19" spans="1:4" ht="40">
      <c r="A19" s="40" t="s">
        <v>220</v>
      </c>
      <c r="B19" s="41"/>
      <c r="C19" s="43"/>
    </row>
    <row r="20" spans="1:4" ht="85">
      <c r="A20" s="44" t="s">
        <v>221</v>
      </c>
      <c r="B20" s="41" t="s">
        <v>259</v>
      </c>
      <c r="C20" s="42" t="s">
        <v>281</v>
      </c>
      <c r="D20" s="45" t="s">
        <v>260</v>
      </c>
    </row>
    <row r="21" spans="1:4" ht="40">
      <c r="A21" s="40" t="s">
        <v>111</v>
      </c>
      <c r="B21" s="41"/>
      <c r="C21" s="43"/>
    </row>
    <row r="22" spans="1:4" ht="85">
      <c r="A22" s="40" t="s">
        <v>112</v>
      </c>
      <c r="B22" s="41" t="s">
        <v>259</v>
      </c>
      <c r="C22" s="42" t="s">
        <v>281</v>
      </c>
      <c r="D22" s="45" t="s">
        <v>260</v>
      </c>
    </row>
    <row r="23" spans="1:4" ht="85">
      <c r="A23" s="44" t="s">
        <v>222</v>
      </c>
      <c r="B23" s="41" t="s">
        <v>259</v>
      </c>
      <c r="C23" s="42" t="s">
        <v>281</v>
      </c>
      <c r="D23" s="45" t="s">
        <v>260</v>
      </c>
    </row>
    <row r="24" spans="1:4" ht="85">
      <c r="A24" s="44" t="s">
        <v>113</v>
      </c>
      <c r="B24" s="41" t="s">
        <v>259</v>
      </c>
      <c r="C24" s="42" t="s">
        <v>281</v>
      </c>
      <c r="D24" s="45" t="s">
        <v>260</v>
      </c>
    </row>
    <row r="25" spans="1:4" ht="85">
      <c r="A25" s="44" t="s">
        <v>114</v>
      </c>
      <c r="B25" s="41" t="s">
        <v>259</v>
      </c>
      <c r="C25" s="42" t="s">
        <v>281</v>
      </c>
      <c r="D25" s="45" t="s">
        <v>260</v>
      </c>
    </row>
    <row r="26" spans="1:4" ht="85">
      <c r="A26" s="44" t="s">
        <v>115</v>
      </c>
      <c r="B26" s="41" t="s">
        <v>259</v>
      </c>
      <c r="C26" s="42" t="s">
        <v>281</v>
      </c>
      <c r="D26" s="45" t="s">
        <v>260</v>
      </c>
    </row>
    <row r="27" spans="1:4" ht="85">
      <c r="A27" s="44" t="s">
        <v>116</v>
      </c>
      <c r="B27" s="41" t="s">
        <v>259</v>
      </c>
      <c r="C27" s="42" t="s">
        <v>281</v>
      </c>
      <c r="D27" s="45" t="s">
        <v>260</v>
      </c>
    </row>
    <row r="28" spans="1:4" ht="85">
      <c r="A28" s="44" t="s">
        <v>117</v>
      </c>
      <c r="B28" s="41" t="s">
        <v>259</v>
      </c>
      <c r="C28" s="42" t="s">
        <v>281</v>
      </c>
      <c r="D28" s="45" t="s">
        <v>260</v>
      </c>
    </row>
    <row r="29" spans="1:4" ht="20">
      <c r="A29" s="44" t="s">
        <v>118</v>
      </c>
      <c r="B29" s="41" t="s">
        <v>259</v>
      </c>
      <c r="C29" s="42" t="s">
        <v>281</v>
      </c>
    </row>
    <row r="30" spans="1:4" ht="85">
      <c r="A30" s="44" t="s">
        <v>119</v>
      </c>
      <c r="B30" s="41" t="s">
        <v>259</v>
      </c>
      <c r="C30" s="42" t="s">
        <v>281</v>
      </c>
      <c r="D30" s="45" t="s">
        <v>260</v>
      </c>
    </row>
    <row r="31" spans="1:4" ht="85">
      <c r="A31" s="40" t="s">
        <v>120</v>
      </c>
      <c r="B31" s="41" t="s">
        <v>259</v>
      </c>
      <c r="C31" s="42" t="s">
        <v>281</v>
      </c>
      <c r="D31" s="45" t="s">
        <v>260</v>
      </c>
    </row>
    <row r="32" spans="1:4" ht="85">
      <c r="A32" s="44" t="s">
        <v>223</v>
      </c>
      <c r="B32" s="41" t="s">
        <v>259</v>
      </c>
      <c r="C32" s="42" t="s">
        <v>281</v>
      </c>
      <c r="D32" s="45" t="s">
        <v>260</v>
      </c>
    </row>
    <row r="33" spans="1:4" ht="20">
      <c r="A33" s="40" t="s">
        <v>121</v>
      </c>
      <c r="B33" s="41"/>
      <c r="C33" s="43"/>
      <c r="D33" s="45"/>
    </row>
    <row r="34" spans="1:4" ht="85">
      <c r="A34" s="40" t="s">
        <v>122</v>
      </c>
      <c r="B34" s="41" t="s">
        <v>259</v>
      </c>
      <c r="C34" s="42" t="s">
        <v>281</v>
      </c>
      <c r="D34" s="45" t="s">
        <v>260</v>
      </c>
    </row>
    <row r="35" spans="1:4" ht="85">
      <c r="A35" s="40" t="s">
        <v>123</v>
      </c>
      <c r="B35" s="41" t="s">
        <v>259</v>
      </c>
      <c r="C35" s="42" t="s">
        <v>281</v>
      </c>
      <c r="D35" s="45" t="s">
        <v>260</v>
      </c>
    </row>
    <row r="37" spans="1:4">
      <c r="A37" s="46"/>
    </row>
    <row r="38" spans="1:4">
      <c r="A38" s="46"/>
    </row>
    <row r="39" spans="1:4">
      <c r="A39" s="46"/>
    </row>
    <row r="40" spans="1:4">
      <c r="A40" s="46"/>
    </row>
    <row r="41" spans="1:4">
      <c r="A41" s="46"/>
    </row>
    <row r="42" spans="1:4">
      <c r="A42" s="46"/>
    </row>
    <row r="43" spans="1:4">
      <c r="A43" s="46"/>
    </row>
    <row r="44" spans="1:4">
      <c r="A44" s="46"/>
    </row>
    <row r="45" spans="1:4">
      <c r="A45" s="46"/>
    </row>
    <row r="46" spans="1:4">
      <c r="A46" s="46"/>
    </row>
    <row r="47" spans="1:4">
      <c r="A47" s="45"/>
    </row>
    <row r="48" spans="1:4">
      <c r="A48" s="46"/>
    </row>
    <row r="49" spans="1:1">
      <c r="A49" s="45"/>
    </row>
    <row r="50" spans="1:1">
      <c r="A50" s="46"/>
    </row>
    <row r="51" spans="1:1">
      <c r="A51" s="46"/>
    </row>
    <row r="52" spans="1:1">
      <c r="A52" s="46"/>
    </row>
    <row r="53" spans="1:1">
      <c r="A53" s="46"/>
    </row>
    <row r="54" spans="1:1">
      <c r="A54" s="46"/>
    </row>
    <row r="55" spans="1:1">
      <c r="A55" s="46"/>
    </row>
    <row r="56" spans="1:1">
      <c r="A56" s="46"/>
    </row>
    <row r="57" spans="1:1">
      <c r="A57" s="46"/>
    </row>
    <row r="58" spans="1:1">
      <c r="A58" s="46"/>
    </row>
    <row r="59" spans="1:1">
      <c r="A59" s="46"/>
    </row>
    <row r="60" spans="1:1">
      <c r="A60" s="46"/>
    </row>
    <row r="61" spans="1:1">
      <c r="A61" s="46"/>
    </row>
    <row r="62" spans="1:1">
      <c r="A62" s="46"/>
    </row>
    <row r="63" spans="1:1">
      <c r="A63" s="46"/>
    </row>
    <row r="64" spans="1:1">
      <c r="A64" s="46"/>
    </row>
    <row r="65" spans="1:1">
      <c r="A65" s="46"/>
    </row>
    <row r="66" spans="1:1">
      <c r="A66" s="46"/>
    </row>
    <row r="67" spans="1:1">
      <c r="A67" s="46"/>
    </row>
    <row r="68" spans="1:1">
      <c r="A68" s="46"/>
    </row>
    <row r="69" spans="1:1">
      <c r="A69" s="46"/>
    </row>
    <row r="70" spans="1:1">
      <c r="A70" s="46"/>
    </row>
    <row r="71" spans="1:1">
      <c r="A71" s="46"/>
    </row>
    <row r="72" spans="1:1">
      <c r="A72" s="46"/>
    </row>
    <row r="73" spans="1:1">
      <c r="A73" s="46" t="s">
        <v>157</v>
      </c>
    </row>
    <row r="74" spans="1:1">
      <c r="A74" s="46"/>
    </row>
    <row r="75" spans="1:1">
      <c r="A75" s="46"/>
    </row>
    <row r="76" spans="1:1">
      <c r="A76" s="46"/>
    </row>
    <row r="77" spans="1:1">
      <c r="A77" s="46"/>
    </row>
    <row r="78" spans="1:1">
      <c r="A78" s="46"/>
    </row>
    <row r="79" spans="1:1">
      <c r="A79" s="46"/>
    </row>
    <row r="80" spans="1:1">
      <c r="A80" s="46"/>
    </row>
    <row r="81" spans="1:1">
      <c r="A81" s="46"/>
    </row>
    <row r="82" spans="1:1">
      <c r="A82" s="46"/>
    </row>
    <row r="83" spans="1:1">
      <c r="A83" s="46"/>
    </row>
    <row r="84" spans="1:1">
      <c r="A84" s="46"/>
    </row>
    <row r="85" spans="1:1">
      <c r="A85" s="46"/>
    </row>
    <row r="86" spans="1:1">
      <c r="A86" s="46"/>
    </row>
    <row r="87" spans="1:1">
      <c r="A87" s="46"/>
    </row>
    <row r="88" spans="1:1">
      <c r="A88" s="46"/>
    </row>
    <row r="89" spans="1:1">
      <c r="A89" s="46"/>
    </row>
  </sheetData>
  <mergeCells count="1">
    <mergeCell ref="A2:C2"/>
  </mergeCells>
  <printOptions gridLines="1"/>
  <pageMargins left="0.23622047244094491" right="0.23622047244094491" top="0.74803149606299213" bottom="0.74803149606299213" header="0.31496062992125984" footer="0.31496062992125984"/>
  <pageSetup paperSize="8" scale="67" orientation="portrait" r:id="rId1"/>
  <colBreaks count="1" manualBreakCount="1">
    <brk id="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G22"/>
  <sheetViews>
    <sheetView zoomScaleNormal="100" workbookViewId="0">
      <selection activeCell="B2" sqref="B2:D2"/>
    </sheetView>
  </sheetViews>
  <sheetFormatPr baseColWidth="10" defaultColWidth="11.1640625" defaultRowHeight="16"/>
  <cols>
    <col min="1" max="1" width="4.1640625" customWidth="1"/>
    <col min="2" max="2" width="81.1640625" style="7" customWidth="1"/>
    <col min="3" max="3" width="21.33203125" style="7" customWidth="1"/>
    <col min="4" max="4" width="43.6640625" style="7" customWidth="1"/>
    <col min="5" max="5" width="3.6640625" customWidth="1"/>
    <col min="6" max="6" width="23.33203125" customWidth="1"/>
    <col min="7" max="7" width="73.83203125" customWidth="1"/>
  </cols>
  <sheetData>
    <row r="2" spans="2:7" ht="50.25" customHeight="1">
      <c r="B2" s="92" t="s">
        <v>158</v>
      </c>
      <c r="C2" s="92"/>
      <c r="D2" s="92"/>
    </row>
    <row r="3" spans="2:7" ht="17" thickBot="1"/>
    <row r="4" spans="2:7" ht="69" customHeight="1" thickBot="1">
      <c r="B4" s="15" t="s">
        <v>140</v>
      </c>
      <c r="C4" s="17" t="s">
        <v>0</v>
      </c>
      <c r="D4" s="17" t="s">
        <v>153</v>
      </c>
      <c r="F4" s="63" t="s">
        <v>379</v>
      </c>
      <c r="G4" s="63" t="s">
        <v>380</v>
      </c>
    </row>
    <row r="5" spans="2:7" ht="19">
      <c r="B5" s="12" t="s">
        <v>124</v>
      </c>
      <c r="C5" s="9"/>
      <c r="D5" s="8"/>
    </row>
    <row r="6" spans="2:7" ht="20">
      <c r="B6" s="13" t="s">
        <v>125</v>
      </c>
      <c r="C6" s="9" t="s">
        <v>283</v>
      </c>
      <c r="D6" s="8" t="s">
        <v>284</v>
      </c>
    </row>
    <row r="7" spans="2:7" ht="19">
      <c r="B7" s="13" t="s">
        <v>126</v>
      </c>
      <c r="C7" s="9"/>
      <c r="D7" s="8"/>
    </row>
    <row r="8" spans="2:7" ht="20">
      <c r="B8" s="28" t="s">
        <v>127</v>
      </c>
      <c r="C8" s="9" t="s">
        <v>283</v>
      </c>
      <c r="D8" s="8" t="s">
        <v>291</v>
      </c>
    </row>
    <row r="9" spans="2:7" ht="40">
      <c r="B9" s="13" t="s">
        <v>128</v>
      </c>
      <c r="C9" s="9" t="s">
        <v>283</v>
      </c>
      <c r="D9" s="8" t="s">
        <v>292</v>
      </c>
    </row>
    <row r="10" spans="2:7" ht="20">
      <c r="B10" s="13" t="s">
        <v>129</v>
      </c>
      <c r="C10" s="9" t="s">
        <v>283</v>
      </c>
      <c r="D10" s="8" t="s">
        <v>285</v>
      </c>
    </row>
    <row r="11" spans="2:7" ht="19">
      <c r="B11" s="13" t="s">
        <v>130</v>
      </c>
      <c r="C11" s="9"/>
      <c r="D11" s="8"/>
    </row>
    <row r="12" spans="2:7" ht="20">
      <c r="B12" s="13" t="s">
        <v>131</v>
      </c>
      <c r="C12" s="9" t="s">
        <v>283</v>
      </c>
      <c r="D12" s="8" t="s">
        <v>337</v>
      </c>
    </row>
    <row r="13" spans="2:7" ht="40">
      <c r="B13" s="13" t="s">
        <v>132</v>
      </c>
      <c r="C13" s="9" t="s">
        <v>283</v>
      </c>
      <c r="D13" s="8" t="s">
        <v>293</v>
      </c>
    </row>
    <row r="14" spans="2:7" ht="20">
      <c r="B14" s="13" t="s">
        <v>133</v>
      </c>
      <c r="C14" s="9" t="s">
        <v>283</v>
      </c>
      <c r="D14" s="8" t="s">
        <v>294</v>
      </c>
    </row>
    <row r="15" spans="2:7" ht="40">
      <c r="B15" s="13" t="s">
        <v>134</v>
      </c>
      <c r="C15" s="9" t="s">
        <v>283</v>
      </c>
      <c r="D15" s="8" t="s">
        <v>286</v>
      </c>
    </row>
    <row r="16" spans="2:7" ht="20">
      <c r="B16" s="13" t="s">
        <v>144</v>
      </c>
      <c r="C16" s="9" t="s">
        <v>283</v>
      </c>
      <c r="D16" s="8" t="s">
        <v>287</v>
      </c>
    </row>
    <row r="17" spans="2:4" ht="20">
      <c r="B17" s="13" t="s">
        <v>146</v>
      </c>
      <c r="C17" s="9" t="s">
        <v>283</v>
      </c>
      <c r="D17" s="8" t="s">
        <v>288</v>
      </c>
    </row>
    <row r="18" spans="2:4" ht="40">
      <c r="B18" s="13" t="s">
        <v>147</v>
      </c>
      <c r="C18" s="9" t="s">
        <v>289</v>
      </c>
      <c r="D18" s="8" t="s">
        <v>290</v>
      </c>
    </row>
    <row r="19" spans="2:4" ht="19">
      <c r="B19" s="11" t="s">
        <v>159</v>
      </c>
      <c r="C19" s="9"/>
      <c r="D19" s="8"/>
    </row>
    <row r="20" spans="2:4" ht="19">
      <c r="B20" s="10"/>
      <c r="C20" s="9"/>
      <c r="D20" s="8"/>
    </row>
    <row r="21" spans="2:4" ht="19">
      <c r="B21" s="10"/>
      <c r="C21" s="9"/>
      <c r="D21" s="8"/>
    </row>
    <row r="22" spans="2:4" ht="19">
      <c r="B22" s="10"/>
      <c r="C22" s="9"/>
      <c r="D22" s="8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G22"/>
  <sheetViews>
    <sheetView zoomScale="85" zoomScaleNormal="85" workbookViewId="0">
      <selection activeCell="B2" sqref="B2:D2"/>
    </sheetView>
  </sheetViews>
  <sheetFormatPr baseColWidth="10" defaultColWidth="11.1640625" defaultRowHeight="16"/>
  <cols>
    <col min="1" max="1" width="3.6640625" customWidth="1"/>
    <col min="2" max="2" width="81.1640625" style="7" customWidth="1"/>
    <col min="3" max="3" width="21.33203125" style="7" customWidth="1"/>
    <col min="4" max="4" width="43.6640625" style="7" customWidth="1"/>
    <col min="5" max="5" width="3.5" customWidth="1"/>
    <col min="6" max="6" width="19.6640625" customWidth="1"/>
    <col min="7" max="7" width="57.33203125" customWidth="1"/>
  </cols>
  <sheetData>
    <row r="2" spans="2:7" ht="21">
      <c r="B2" s="93" t="s">
        <v>215</v>
      </c>
      <c r="C2" s="93"/>
      <c r="D2" s="93"/>
    </row>
    <row r="3" spans="2:7" ht="17" thickBot="1"/>
    <row r="4" spans="2:7" ht="89.25" customHeight="1" thickBot="1">
      <c r="B4" s="15" t="s">
        <v>141</v>
      </c>
      <c r="C4" s="17" t="s">
        <v>0</v>
      </c>
      <c r="D4" s="4" t="s">
        <v>213</v>
      </c>
      <c r="F4" s="63" t="s">
        <v>381</v>
      </c>
      <c r="G4" s="63" t="s">
        <v>382</v>
      </c>
    </row>
    <row r="5" spans="2:7" ht="20">
      <c r="B5" s="12" t="s">
        <v>338</v>
      </c>
      <c r="C5" s="9" t="s">
        <v>308</v>
      </c>
      <c r="D5" s="8" t="s">
        <v>341</v>
      </c>
    </row>
    <row r="6" spans="2:7" ht="20">
      <c r="B6" s="13" t="s">
        <v>339</v>
      </c>
      <c r="C6" s="9" t="s">
        <v>308</v>
      </c>
      <c r="D6" s="8" t="s">
        <v>341</v>
      </c>
    </row>
    <row r="7" spans="2:7" ht="20">
      <c r="B7" s="13" t="s">
        <v>340</v>
      </c>
      <c r="C7" s="9" t="s">
        <v>308</v>
      </c>
      <c r="D7" s="8" t="s">
        <v>341</v>
      </c>
    </row>
    <row r="8" spans="2:7" ht="20">
      <c r="B8" s="28" t="s">
        <v>354</v>
      </c>
      <c r="C8" s="9" t="s">
        <v>308</v>
      </c>
      <c r="D8" s="8" t="s">
        <v>341</v>
      </c>
    </row>
    <row r="9" spans="2:7" ht="19">
      <c r="B9" s="13"/>
      <c r="C9" s="9"/>
      <c r="D9" s="8"/>
    </row>
    <row r="10" spans="2:7" ht="19">
      <c r="B10" s="13"/>
      <c r="C10" s="9"/>
      <c r="D10" s="8"/>
    </row>
    <row r="11" spans="2:7" ht="19">
      <c r="B11" s="13"/>
      <c r="C11" s="9"/>
      <c r="D11" s="8"/>
    </row>
    <row r="12" spans="2:7" ht="19">
      <c r="B12" s="13"/>
      <c r="C12" s="9"/>
      <c r="D12" s="8"/>
    </row>
    <row r="13" spans="2:7" ht="19">
      <c r="B13" s="13"/>
      <c r="C13" s="9"/>
      <c r="D13" s="8"/>
    </row>
    <row r="14" spans="2:7" ht="19">
      <c r="B14" s="13"/>
      <c r="C14" s="9"/>
      <c r="D14" s="8"/>
    </row>
    <row r="15" spans="2:7" ht="19">
      <c r="B15" s="13"/>
      <c r="C15" s="9"/>
      <c r="D15" s="8"/>
    </row>
    <row r="16" spans="2:7" ht="19">
      <c r="B16" s="13"/>
      <c r="C16" s="9"/>
      <c r="D16" s="8"/>
    </row>
    <row r="17" spans="2:4" ht="19">
      <c r="B17" s="13"/>
      <c r="C17" s="9"/>
      <c r="D17" s="8"/>
    </row>
    <row r="18" spans="2:4" ht="19">
      <c r="B18" s="10"/>
      <c r="C18" s="9"/>
      <c r="D18" s="8"/>
    </row>
    <row r="19" spans="2:4" ht="19">
      <c r="B19" s="11"/>
      <c r="C19" s="9"/>
      <c r="D19" s="8"/>
    </row>
    <row r="20" spans="2:4" ht="19">
      <c r="B20" s="10"/>
      <c r="C20" s="9"/>
      <c r="D20" s="8"/>
    </row>
    <row r="21" spans="2:4" ht="19">
      <c r="B21" s="10"/>
      <c r="C21" s="9"/>
      <c r="D21" s="8"/>
    </row>
    <row r="22" spans="2:4" ht="19">
      <c r="B22" s="10"/>
      <c r="C22" s="9"/>
      <c r="D22" s="8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F43"/>
  <sheetViews>
    <sheetView zoomScaleNormal="100" workbookViewId="0">
      <selection activeCell="A2" sqref="A2:B2"/>
    </sheetView>
  </sheetViews>
  <sheetFormatPr baseColWidth="10" defaultColWidth="11.1640625" defaultRowHeight="16"/>
  <cols>
    <col min="1" max="1" width="44" style="7" customWidth="1"/>
    <col min="2" max="2" width="58" style="7" customWidth="1"/>
    <col min="3" max="3" width="15.6640625" customWidth="1"/>
    <col min="4" max="4" width="49.1640625" customWidth="1"/>
    <col min="5" max="5" width="48.6640625" customWidth="1"/>
    <col min="6" max="6" width="29.83203125" customWidth="1"/>
  </cols>
  <sheetData>
    <row r="2" spans="1:6" ht="21">
      <c r="A2" s="93" t="s">
        <v>206</v>
      </c>
      <c r="B2" s="93"/>
    </row>
    <row r="4" spans="1:6">
      <c r="A4" s="98" t="s">
        <v>282</v>
      </c>
      <c r="B4" s="98"/>
      <c r="D4" s="65" t="s">
        <v>383</v>
      </c>
    </row>
    <row r="5" spans="1:6">
      <c r="A5"/>
      <c r="B5"/>
    </row>
    <row r="6" spans="1:6">
      <c r="A6" s="22" t="s">
        <v>199</v>
      </c>
      <c r="B6" s="20" t="s">
        <v>207</v>
      </c>
      <c r="C6" s="23"/>
      <c r="D6" s="66" t="s">
        <v>199</v>
      </c>
      <c r="E6" s="67" t="s">
        <v>384</v>
      </c>
      <c r="F6" s="23"/>
    </row>
    <row r="7" spans="1:6">
      <c r="A7" s="97" t="s">
        <v>189</v>
      </c>
      <c r="B7" s="97"/>
      <c r="D7" s="94" t="s">
        <v>189</v>
      </c>
      <c r="E7" s="94"/>
    </row>
    <row r="8" spans="1:6" ht="16" customHeight="1">
      <c r="A8" s="21" t="s">
        <v>191</v>
      </c>
      <c r="B8" s="21">
        <f>11117135.55-B9-B10-B11-B12-B13</f>
        <v>4916372.0299999993</v>
      </c>
      <c r="D8" s="68" t="s">
        <v>191</v>
      </c>
      <c r="E8" s="69"/>
    </row>
    <row r="9" spans="1:6">
      <c r="A9" s="21" t="s">
        <v>192</v>
      </c>
      <c r="B9" s="21">
        <v>459022</v>
      </c>
      <c r="D9" s="68" t="s">
        <v>192</v>
      </c>
      <c r="E9" s="69"/>
    </row>
    <row r="10" spans="1:6">
      <c r="A10" s="21" t="s">
        <v>214</v>
      </c>
      <c r="B10" s="21">
        <v>239943.56</v>
      </c>
      <c r="D10" s="68" t="s">
        <v>214</v>
      </c>
      <c r="E10" s="69"/>
    </row>
    <row r="11" spans="1:6">
      <c r="A11" s="21" t="s">
        <v>201</v>
      </c>
      <c r="B11" s="21">
        <v>1390218.47</v>
      </c>
      <c r="D11" s="68" t="s">
        <v>201</v>
      </c>
      <c r="E11" s="69"/>
    </row>
    <row r="12" spans="1:6">
      <c r="A12" s="21" t="s">
        <v>193</v>
      </c>
      <c r="B12" s="21">
        <f>19170+250</f>
        <v>19420</v>
      </c>
      <c r="D12" s="68" t="s">
        <v>193</v>
      </c>
      <c r="E12" s="69"/>
    </row>
    <row r="13" spans="1:6">
      <c r="A13" s="21" t="s">
        <v>194</v>
      </c>
      <c r="B13" s="21">
        <v>4092159.49</v>
      </c>
      <c r="D13" s="68" t="s">
        <v>194</v>
      </c>
      <c r="E13" s="69"/>
    </row>
    <row r="14" spans="1:6">
      <c r="A14" s="97" t="s">
        <v>190</v>
      </c>
      <c r="B14" s="97"/>
      <c r="D14" s="94" t="s">
        <v>190</v>
      </c>
      <c r="E14" s="94"/>
    </row>
    <row r="15" spans="1:6">
      <c r="A15" s="21" t="s">
        <v>191</v>
      </c>
      <c r="B15" s="21"/>
      <c r="D15" s="68" t="s">
        <v>191</v>
      </c>
      <c r="E15" s="69"/>
    </row>
    <row r="16" spans="1:6">
      <c r="A16" s="21" t="s">
        <v>200</v>
      </c>
      <c r="B16" s="21">
        <v>4062396.06</v>
      </c>
      <c r="D16" s="68" t="s">
        <v>200</v>
      </c>
      <c r="E16" s="69"/>
    </row>
    <row r="17" spans="1:6">
      <c r="A17" s="21" t="s">
        <v>193</v>
      </c>
      <c r="B17" s="21">
        <v>187577.48</v>
      </c>
      <c r="D17" s="68" t="s">
        <v>193</v>
      </c>
      <c r="E17" s="69"/>
    </row>
    <row r="18" spans="1:6">
      <c r="A18" s="21" t="s">
        <v>194</v>
      </c>
      <c r="B18" s="21"/>
      <c r="D18" s="68" t="s">
        <v>194</v>
      </c>
      <c r="E18" s="69"/>
    </row>
    <row r="19" spans="1:6">
      <c r="D19" s="7"/>
      <c r="E19" s="7"/>
    </row>
    <row r="20" spans="1:6">
      <c r="A20" s="19"/>
      <c r="D20" s="19"/>
      <c r="E20" s="7"/>
    </row>
    <row r="21" spans="1:6">
      <c r="A21" s="22" t="s">
        <v>195</v>
      </c>
      <c r="B21" s="20" t="s">
        <v>209</v>
      </c>
      <c r="D21" s="66" t="s">
        <v>195</v>
      </c>
      <c r="E21" s="67" t="s">
        <v>385</v>
      </c>
    </row>
    <row r="22" spans="1:6">
      <c r="A22" s="21" t="s">
        <v>196</v>
      </c>
      <c r="B22" s="21"/>
      <c r="D22" s="94" t="s">
        <v>196</v>
      </c>
      <c r="E22" s="94"/>
    </row>
    <row r="23" spans="1:6">
      <c r="A23" s="21" t="s">
        <v>197</v>
      </c>
      <c r="B23" s="21">
        <v>724520.89</v>
      </c>
      <c r="D23" s="68" t="s">
        <v>197</v>
      </c>
      <c r="E23" s="69"/>
    </row>
    <row r="24" spans="1:6">
      <c r="A24" s="97" t="s">
        <v>198</v>
      </c>
      <c r="B24" s="97"/>
      <c r="D24" s="94" t="s">
        <v>198</v>
      </c>
      <c r="E24" s="94"/>
    </row>
    <row r="25" spans="1:6">
      <c r="A25" s="21" t="s">
        <v>211</v>
      </c>
      <c r="B25" s="21">
        <f>5094601.07+528659.55</f>
        <v>5623260.6200000001</v>
      </c>
      <c r="D25" s="68" t="s">
        <v>211</v>
      </c>
      <c r="E25" s="69"/>
    </row>
    <row r="26" spans="1:6">
      <c r="D26" s="7"/>
      <c r="E26" s="7"/>
    </row>
    <row r="27" spans="1:6">
      <c r="D27" s="7"/>
      <c r="E27" s="7"/>
    </row>
    <row r="28" spans="1:6">
      <c r="A28" s="53" t="s">
        <v>210</v>
      </c>
      <c r="B28" s="20" t="s">
        <v>209</v>
      </c>
      <c r="D28" s="95" t="s">
        <v>386</v>
      </c>
      <c r="E28" s="96"/>
      <c r="F28" s="67" t="s">
        <v>385</v>
      </c>
    </row>
    <row r="29" spans="1:6" ht="24">
      <c r="A29" s="54" t="s">
        <v>208</v>
      </c>
      <c r="B29" s="21">
        <v>1110514.73</v>
      </c>
      <c r="D29" s="70" t="s">
        <v>387</v>
      </c>
      <c r="E29" s="70" t="s">
        <v>388</v>
      </c>
      <c r="F29" s="69"/>
    </row>
    <row r="30" spans="1:6" ht="24">
      <c r="A30" s="54" t="s">
        <v>202</v>
      </c>
      <c r="B30" s="21">
        <v>778952.89</v>
      </c>
      <c r="D30" s="70" t="s">
        <v>389</v>
      </c>
      <c r="E30" s="70" t="s">
        <v>390</v>
      </c>
      <c r="F30" s="69"/>
    </row>
    <row r="31" spans="1:6" ht="17">
      <c r="A31" s="55" t="s">
        <v>203</v>
      </c>
      <c r="B31" s="21">
        <v>44988.18</v>
      </c>
      <c r="D31" s="70" t="s">
        <v>391</v>
      </c>
      <c r="E31" s="70" t="s">
        <v>392</v>
      </c>
      <c r="F31" s="69"/>
    </row>
    <row r="32" spans="1:6" ht="17">
      <c r="A32" s="55" t="s">
        <v>216</v>
      </c>
      <c r="B32" s="21">
        <v>2088159.03</v>
      </c>
      <c r="D32" s="70" t="s">
        <v>393</v>
      </c>
      <c r="E32" s="70" t="s">
        <v>394</v>
      </c>
      <c r="F32" s="69"/>
    </row>
    <row r="33" spans="1:6" ht="17">
      <c r="A33" s="55" t="s">
        <v>204</v>
      </c>
      <c r="B33" s="21">
        <v>6105560.1600000001</v>
      </c>
      <c r="D33" s="70" t="s">
        <v>395</v>
      </c>
      <c r="E33" s="70" t="s">
        <v>396</v>
      </c>
      <c r="F33" s="69"/>
    </row>
    <row r="34" spans="1:6" ht="17">
      <c r="A34" s="55" t="s">
        <v>205</v>
      </c>
      <c r="B34" s="21">
        <v>0</v>
      </c>
      <c r="D34" s="70" t="s">
        <v>397</v>
      </c>
      <c r="E34" s="70" t="s">
        <v>398</v>
      </c>
      <c r="F34" s="69"/>
    </row>
    <row r="35" spans="1:6" ht="34">
      <c r="D35" s="70" t="s">
        <v>399</v>
      </c>
      <c r="E35" s="70" t="s">
        <v>400</v>
      </c>
      <c r="F35" s="69"/>
    </row>
    <row r="36" spans="1:6" ht="17">
      <c r="D36" s="70" t="s">
        <v>415</v>
      </c>
      <c r="E36" s="71" t="s">
        <v>416</v>
      </c>
      <c r="F36" s="62"/>
    </row>
    <row r="37" spans="1:6" ht="17">
      <c r="D37" s="70" t="s">
        <v>401</v>
      </c>
      <c r="E37" s="70" t="s">
        <v>402</v>
      </c>
      <c r="F37" s="69"/>
    </row>
    <row r="38" spans="1:6" ht="17">
      <c r="D38" s="70" t="s">
        <v>403</v>
      </c>
      <c r="E38" s="70" t="s">
        <v>404</v>
      </c>
      <c r="F38" s="69"/>
    </row>
    <row r="39" spans="1:6" ht="17">
      <c r="D39" s="70" t="s">
        <v>405</v>
      </c>
      <c r="E39" s="70" t="s">
        <v>406</v>
      </c>
      <c r="F39" s="69"/>
    </row>
    <row r="40" spans="1:6" ht="17">
      <c r="D40" s="70" t="s">
        <v>407</v>
      </c>
      <c r="E40" s="70" t="s">
        <v>408</v>
      </c>
      <c r="F40" s="69"/>
    </row>
    <row r="41" spans="1:6" ht="17">
      <c r="D41" s="70" t="s">
        <v>409</v>
      </c>
      <c r="E41" s="70" t="s">
        <v>410</v>
      </c>
      <c r="F41" s="69"/>
    </row>
    <row r="42" spans="1:6" ht="17">
      <c r="D42" s="70" t="s">
        <v>411</v>
      </c>
      <c r="E42" s="70" t="s">
        <v>412</v>
      </c>
      <c r="F42" s="69"/>
    </row>
    <row r="43" spans="1:6" ht="17">
      <c r="D43" s="70" t="s">
        <v>413</v>
      </c>
      <c r="E43" s="70" t="s">
        <v>414</v>
      </c>
      <c r="F43" s="69"/>
    </row>
  </sheetData>
  <mergeCells count="10">
    <mergeCell ref="A24:B24"/>
    <mergeCell ref="A4:B4"/>
    <mergeCell ref="A2:B2"/>
    <mergeCell ref="A7:B7"/>
    <mergeCell ref="A14:B14"/>
    <mergeCell ref="D7:E7"/>
    <mergeCell ref="D14:E14"/>
    <mergeCell ref="D22:E22"/>
    <mergeCell ref="D24:E24"/>
    <mergeCell ref="D28:E28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Alberto Ceriani</cp:lastModifiedBy>
  <cp:lastPrinted>2023-06-06T05:14:50Z</cp:lastPrinted>
  <dcterms:created xsi:type="dcterms:W3CDTF">2022-05-18T14:23:58Z</dcterms:created>
  <dcterms:modified xsi:type="dcterms:W3CDTF">2024-05-05T19:39:54Z</dcterms:modified>
</cp:coreProperties>
</file>