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6 - BANDI E SERVIZI\Next linea B\"/>
    </mc:Choice>
  </mc:AlternateContent>
  <xr:revisionPtr revIDLastSave="0" documentId="13_ncr:1_{FF864174-14F1-4C05-A795-9910FE1D5124}" xr6:coauthVersionLast="47" xr6:coauthVersionMax="47" xr10:uidLastSave="{00000000-0000-0000-0000-000000000000}"/>
  <bookViews>
    <workbookView xWindow="-120" yWindow="-120" windowWidth="29040" windowHeight="15720" xr2:uid="{726738EE-3BEB-48EB-A556-425CEB2B0415}"/>
  </bookViews>
  <sheets>
    <sheet name="ANNO 2025" sheetId="1" r:id="rId1"/>
    <sheet name="ANNO 2024" sheetId="3" r:id="rId2"/>
    <sheet name="ALL_RIEPILOGHI" sheetId="7" state="hidden" r:id="rId3"/>
    <sheet name="Foglio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" l="1"/>
  <c r="F7" i="7"/>
  <c r="E6" i="7"/>
  <c r="D9" i="7"/>
  <c r="C9" i="7"/>
  <c r="D8" i="7"/>
  <c r="C8" i="7"/>
  <c r="D7" i="7"/>
  <c r="C7" i="7"/>
  <c r="E15" i="7"/>
  <c r="C15" i="7"/>
  <c r="F12" i="7"/>
  <c r="F10" i="7"/>
  <c r="C11" i="7"/>
  <c r="D11" i="7"/>
  <c r="E11" i="7"/>
  <c r="C12" i="7"/>
  <c r="D12" i="7"/>
  <c r="C10" i="7"/>
  <c r="D10" i="7"/>
  <c r="E14" i="7"/>
  <c r="D15" i="7"/>
  <c r="D14" i="7"/>
  <c r="F13" i="7"/>
  <c r="D13" i="7"/>
  <c r="F14" i="7"/>
  <c r="C13" i="7"/>
  <c r="F15" i="7"/>
  <c r="C14" i="7"/>
  <c r="E13" i="7"/>
  <c r="D5" i="7"/>
  <c r="C6" i="7"/>
  <c r="D6" i="7"/>
  <c r="D4" i="7"/>
  <c r="C4" i="7"/>
  <c r="C5" i="7"/>
  <c r="E10" i="7" l="1"/>
  <c r="E12" i="7"/>
  <c r="F11" i="7"/>
  <c r="E9" i="7"/>
  <c r="F8" i="7"/>
  <c r="F9" i="7"/>
  <c r="E8" i="7"/>
  <c r="F4" i="7"/>
  <c r="F5" i="7"/>
  <c r="F6" i="7"/>
  <c r="E5" i="7"/>
  <c r="E4" i="7"/>
</calcChain>
</file>

<file path=xl/sharedStrings.xml><?xml version="1.0" encoding="utf-8"?>
<sst xmlns="http://schemas.openxmlformats.org/spreadsheetml/2006/main" count="241" uniqueCount="19">
  <si>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</si>
  <si>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</si>
  <si>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</si>
  <si>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</si>
  <si>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</si>
  <si>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</si>
  <si>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</si>
  <si>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N. spettatori repliche a pagamento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</si>
  <si>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</si>
  <si>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</si>
  <si>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</si>
  <si>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</si>
  <si>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</si>
  <si>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</si>
  <si>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 xml:space="preserve">DATI RELATIVI ALL’ATTIVITÀ DI PROPRIA PRODUZIONE E DI CIRCUITAZIONE </t>
  </si>
  <si>
    <r>
      <t xml:space="preserve">DATI RELATIVI ALL’ATTIVITÀ DI PROPRIA PRODUZIONE E DI CIRCUITAZIONE </t>
    </r>
    <r>
      <rPr>
        <i/>
        <sz val="10"/>
        <color rgb="FF000000"/>
        <rFont val="Century Gothic"/>
        <family val="2"/>
      </rPr>
      <t>indicare le repliche realizzate sia in presenza che in streaming</t>
    </r>
  </si>
  <si>
    <t>ALLEGATO 4 - SCHEDA DETTAGLIO ATTIVITA' DI CIRCUITAZIONE (da allegare in formato excel)</t>
  </si>
  <si>
    <t>ANNO 2024</t>
  </si>
  <si>
    <t>ANNO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</si>
</sst>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14"/>
      <color rgb="FFFF0000"/>
      <name val="Calibri"/>
      <family val="2"/>
      <scheme val="minor"/>
    </font>
    <font>
      <b/>
      <i/>
      <sz val="12"/>
      <color theme="1"/>
      <name val="Century Gothic"/>
      <family val="2"/>
    </font>
    <font>
      <i/>
      <sz val="10"/>
      <color rgb="FF000000"/>
      <name val="Century Gothic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1:AA112"/>
  <sheetViews>
    <sheetView tabSelected="1" workbookViewId="0">
      <selection activeCell="B77" sqref="B77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ht="40.5" customHeight="1" x14ac:dyDescent="0.25">
      <c r="B1" s="23" t="s">
        <v>16</v>
      </c>
      <c r="C1" s="24"/>
      <c r="D1" s="24"/>
      <c r="E1" s="24"/>
      <c r="F1" s="24"/>
      <c r="G1" s="24"/>
    </row>
    <row r="2" spans="1:27" ht="34.5" customHeight="1" x14ac:dyDescent="0.25">
      <c r="B2" s="26"/>
      <c r="C2" s="26"/>
      <c r="D2" s="26"/>
      <c r="E2" s="26"/>
      <c r="F2" s="26"/>
      <c r="G2" s="26"/>
    </row>
    <row r="3" spans="1:27" ht="27.75" customHeight="1" x14ac:dyDescent="0.25">
      <c r="B3" s="25"/>
      <c r="C3" s="25"/>
      <c r="D3" s="25"/>
      <c r="E3" s="25"/>
      <c r="F3" s="25"/>
      <c r="G3" s="25"/>
    </row>
    <row r="4" spans="1:27" s="1" customFormat="1" ht="52.5" customHeight="1" x14ac:dyDescent="0.3">
      <c r="B4" s="11"/>
      <c r="D4" s="11" t="s">
        <v>18</v>
      </c>
      <c r="E4" s="7"/>
      <c r="G4" s="7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B5" s="2" t="s">
        <v>0</v>
      </c>
      <c r="C5" s="2"/>
      <c r="D5" s="2"/>
      <c r="E5" s="7"/>
      <c r="F5" s="2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60.75" customHeight="1" x14ac:dyDescent="0.3">
      <c r="B6" s="21"/>
      <c r="C6" s="22"/>
      <c r="D6" s="22"/>
      <c r="E6" s="22"/>
      <c r="F6" s="22"/>
      <c r="G6" s="22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7" spans="1:27" s="1" customFormat="1" ht="16.5" x14ac:dyDescent="0.3">
      <c r="E7" s="7"/>
      <c r="G7" s="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7" s="1" customFormat="1" ht="51.75" customHeight="1" x14ac:dyDescent="0.3">
      <c r="B8" s="19" t="s">
        <v>14</v>
      </c>
      <c r="C8" s="20"/>
      <c r="D8" s="20"/>
      <c r="E8" s="20"/>
      <c r="F8" s="20"/>
      <c r="G8" s="2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11" spans="1:27" s="3" customFormat="1" ht="37.5" customHeight="1" x14ac:dyDescent="0.25">
      <c r="B11" s="4" t="s">
        <v>1</v>
      </c>
      <c r="C11" s="5" t="s">
        <v>2</v>
      </c>
      <c r="D11" s="5" t="s">
        <v>3</v>
      </c>
      <c r="E11" s="9" t="s">
        <v>4</v>
      </c>
      <c r="F11" s="5" t="s">
        <v>5</v>
      </c>
      <c r="G11" s="6" t="s">
        <v>6</v>
      </c>
    </row>
    <row r="12" spans="1:27" s="3" customFormat="1" ht="41.25" customHeight="1" x14ac:dyDescent="0.25">
      <c r="A12" s="3">
        <v>1</v>
      </c>
      <c r="B12" s="15" t="s">
        <v>10</v>
      </c>
      <c r="C12" s="15"/>
      <c r="D12" s="15"/>
      <c r="E12" s="16"/>
      <c r="F12" s="15"/>
      <c r="G12" s="6"/>
    </row>
    <row r="13" spans="1:27" s="3" customFormat="1" ht="41.25" customHeight="1" x14ac:dyDescent="0.25">
      <c r="A13" s="3">
        <v>2</v>
      </c>
      <c r="B13" s="15" t="s">
        <v>10</v>
      </c>
      <c r="C13" s="15"/>
      <c r="D13" s="15"/>
      <c r="E13" s="16"/>
      <c r="F13" s="15"/>
      <c r="G13" s="6"/>
    </row>
    <row r="14" spans="1:27" ht="41.25" customHeight="1" x14ac:dyDescent="0.25">
      <c r="A14">
        <v>3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 s="3">
        <v>4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5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>
        <v>6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 s="3">
        <v>7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8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>
        <v>9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 s="3">
        <v>10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11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>
        <v>12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 s="3">
        <v>13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14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>
        <v>15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 s="3">
        <v>16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17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>
        <v>18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 s="3">
        <v>19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20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>
        <v>21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 s="3">
        <v>22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23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>
        <v>24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 s="3">
        <v>25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26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>
        <v>27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 s="3">
        <v>28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29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>
        <v>30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 s="3">
        <v>31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32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>
        <v>33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 s="3">
        <v>34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35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>
        <v>36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 s="3">
        <v>37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38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>
        <v>39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 s="3">
        <v>40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41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>
        <v>42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 s="3">
        <v>43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44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>
        <v>45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 s="3">
        <v>46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47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>
        <v>48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 s="3">
        <v>49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50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>
        <v>51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 s="3">
        <v>52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53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>
        <v>54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 s="3">
        <v>55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56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>
        <v>57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 s="3">
        <v>58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59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>
        <v>60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 s="3">
        <v>61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62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>
        <v>63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 s="3">
        <v>64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65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>
        <v>66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 s="3">
        <v>67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68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>
        <v>69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 s="3">
        <v>70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71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>
        <v>72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 s="3">
        <v>73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74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>
        <v>75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 s="3">
        <v>76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77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>
        <v>78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 s="3">
        <v>79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80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>
        <v>81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 s="3">
        <v>82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83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>
        <v>84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 s="3">
        <v>85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86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>
        <v>87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 s="3">
        <v>88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89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>
        <v>90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 s="3">
        <v>91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92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>
        <v>93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 s="3">
        <v>94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95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>
        <v>96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 s="3">
        <v>97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98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>
      <c r="A110">
        <v>99</v>
      </c>
      <c r="B110" s="15" t="s">
        <v>10</v>
      </c>
      <c r="C110" s="17"/>
      <c r="D110" s="17"/>
      <c r="E110" s="18"/>
      <c r="F110" s="17"/>
      <c r="G110" s="6"/>
    </row>
    <row r="111" spans="1:7" ht="41.25" customHeight="1" x14ac:dyDescent="0.25">
      <c r="A111" s="3">
        <v>100</v>
      </c>
      <c r="B111" s="15" t="s">
        <v>10</v>
      </c>
      <c r="C111" s="17"/>
      <c r="D111" s="17"/>
      <c r="E111" s="18"/>
      <c r="F111" s="17"/>
      <c r="G111" s="6"/>
    </row>
    <row r="112" spans="1:7" ht="41.25" customHeight="1" x14ac:dyDescent="0.25"/>
  </sheetData>
  <dataConsolidate/>
  <mergeCells count="5">
    <mergeCell ref="B8:G8"/>
    <mergeCell ref="B6:G6"/>
    <mergeCell ref="B1:G1"/>
    <mergeCell ref="B3:G3"/>
    <mergeCell ref="B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B12:B111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597C-BCDC-4403-959C-2466E8C79D4D}">
  <sheetPr codeName="Foglio3"/>
  <dimension ref="A1:AA110"/>
  <sheetViews>
    <sheetView workbookViewId="0">
      <selection activeCell="C14" sqref="C14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s="1" customFormat="1" ht="52.5" customHeight="1" x14ac:dyDescent="0.3">
      <c r="B1" s="23" t="s">
        <v>16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17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ht="16.5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75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5" customHeight="1" x14ac:dyDescent="0.3">
      <c r="B6" s="19" t="s">
        <v>15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" customHeight="1" x14ac:dyDescent="0.25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25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25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25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25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25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/>
  </sheetData>
  <mergeCells count="3">
    <mergeCell ref="B4:G4"/>
    <mergeCell ref="B6:G6"/>
    <mergeCell ref="B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96A4A-4A35-41AD-8C88-12CAFF2B60B5}">
          <x14:formula1>
            <xm:f>Foglio2!$B$2:$B$5</xm:f>
          </x14:formula1>
          <xm:sqref>B10:B109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63AA-7900-4341-B843-F1311C511A78}">
  <dimension ref="A3:F15"/>
  <sheetViews>
    <sheetView workbookViewId="0">
      <selection activeCell="E21" sqref="E21"/>
    </sheetView>
  </sheetViews>
  <sheetFormatPr defaultRowHeight="15" x14ac:dyDescent="0.25"/>
  <cols>
    <col min="2" max="2" width="23" customWidth="1"/>
    <col min="3" max="3" width="24.42578125" customWidth="1"/>
    <col min="4" max="4" width="18.42578125" customWidth="1"/>
    <col min="5" max="5" width="22" customWidth="1"/>
    <col min="6" max="6" width="22.85546875" customWidth="1"/>
  </cols>
  <sheetData>
    <row r="3" spans="1:6" ht="49.5" x14ac:dyDescent="0.25">
      <c r="B3" s="12" t="s">
        <v>1</v>
      </c>
      <c r="C3" s="13" t="s">
        <v>11</v>
      </c>
      <c r="D3" s="13" t="s">
        <v>12</v>
      </c>
      <c r="E3" s="13" t="s">
        <v>6</v>
      </c>
      <c r="F3" s="13" t="s">
        <v>7</v>
      </c>
    </row>
    <row r="4" spans="1:6" ht="30.75" customHeight="1" x14ac:dyDescent="0.25">
      <c r="A4" s="27">
        <v>2018</v>
      </c>
      <c r="B4" s="14" t="s">
        <v>8</v>
      </c>
      <c r="C4" s="10" t="e">
        <f>SUMIF('ANNO 2025'!$B$12:$G$111,"regionale",'ANNO 2025'!#REF!)</f>
        <v>#REF!</v>
      </c>
      <c r="D4" s="10" t="e">
        <f>SUMIF('ANNO 2025'!$B$12:$G$111,"regionale",'ANNO 2025'!#REF!)</f>
        <v>#REF!</v>
      </c>
      <c r="E4" s="10">
        <f ca="1">SUMIF('ANNO 2025'!$B$12:$G$111,"regionale",'ANNO 2025'!$G$12:$G$111)</f>
        <v>0</v>
      </c>
      <c r="F4" s="10" t="e">
        <f>SUMIF('ANNO 2025'!$B$12:$G$111,"regionale",'ANNO 2025'!#REF!)</f>
        <v>#REF!</v>
      </c>
    </row>
    <row r="5" spans="1:6" ht="30.75" customHeight="1" x14ac:dyDescent="0.25">
      <c r="A5" s="27"/>
      <c r="B5" s="14" t="s">
        <v>13</v>
      </c>
      <c r="C5" s="10" t="e">
        <f>SUMIF('ANNO 2025'!$B$12:$G$111,"nazionale",'ANNO 2025'!#REF!)</f>
        <v>#REF!</v>
      </c>
      <c r="D5" s="10" t="e">
        <f>SUMIF('ANNO 2025'!$B$12:$G$111,"nazionale",'ANNO 2025'!#REF!)</f>
        <v>#REF!</v>
      </c>
      <c r="E5" s="10">
        <f ca="1">SUMIF('ANNO 2025'!$B$12:$G$111,"nazionale",'ANNO 2025'!$G$12:$G$111)</f>
        <v>0</v>
      </c>
      <c r="F5" s="10" t="e">
        <f>SUMIF('ANNO 2025'!$B$12:$G$111,"nazionale",'ANNO 2025'!#REF!)</f>
        <v>#REF!</v>
      </c>
    </row>
    <row r="6" spans="1:6" ht="30.75" customHeight="1" x14ac:dyDescent="0.25">
      <c r="A6" s="27"/>
      <c r="B6" s="14" t="s">
        <v>9</v>
      </c>
      <c r="C6" s="10" t="e">
        <f>SUMIF('ANNO 2025'!$B$12:$G$111,"estero",'ANNO 2025'!#REF!)</f>
        <v>#REF!</v>
      </c>
      <c r="D6" s="10" t="e">
        <f>SUMIF('ANNO 2025'!$B$12:$G$111,"estero",'ANNO 2025'!#REF!)</f>
        <v>#REF!</v>
      </c>
      <c r="E6" s="10">
        <f ca="1">SUMIF('ANNO 2025'!$B$12:$G$111,"estero",'ANNO 2025'!$G$12:$G$111)</f>
        <v>0</v>
      </c>
      <c r="F6" s="10" t="e">
        <f>SUMIF('ANNO 2025'!$B$12:$G$111,"estero",'ANNO 2025'!#REF!)</f>
        <v>#REF!</v>
      </c>
    </row>
    <row r="7" spans="1:6" ht="30.75" customHeight="1" x14ac:dyDescent="0.25">
      <c r="A7" s="27">
        <v>2019</v>
      </c>
      <c r="B7" s="14" t="s">
        <v>8</v>
      </c>
      <c r="C7" s="10" t="e">
        <f>SUMIF('ANNO 2024'!$B$10:$G$109,"regionale",'ANNO 2024'!#REF!)</f>
        <v>#REF!</v>
      </c>
      <c r="D7" s="10" t="e">
        <f>SUMIF('ANNO 2024'!$B$10:$G$109,"regionale",'ANNO 2024'!#REF!)</f>
        <v>#REF!</v>
      </c>
      <c r="E7" s="10">
        <f ca="1">SUMIF('ANNO 2024'!$B$10:$G$109,"regionale",'ANNO 2024'!$G$10:$G$109)</f>
        <v>0</v>
      </c>
      <c r="F7" s="10" t="e">
        <f>SUMIF('ANNO 2024'!$B$10:$G$109,"regionale",'ANNO 2024'!#REF!)</f>
        <v>#REF!</v>
      </c>
    </row>
    <row r="8" spans="1:6" ht="30.75" customHeight="1" x14ac:dyDescent="0.25">
      <c r="A8" s="27"/>
      <c r="B8" s="14" t="s">
        <v>13</v>
      </c>
      <c r="C8" s="10" t="e">
        <f>SUMIF('ANNO 2024'!$B$10:$G$109,"nazionale",'ANNO 2024'!#REF!)</f>
        <v>#REF!</v>
      </c>
      <c r="D8" s="10" t="e">
        <f>SUMIF('ANNO 2024'!$B$10:$G$109,"nazionale",'ANNO 2024'!#REF!)</f>
        <v>#REF!</v>
      </c>
      <c r="E8" s="10">
        <f ca="1">SUMIF('ANNO 2024'!$B$10:$G$109,"nazionale",'ANNO 2024'!$G$10:$G$109)</f>
        <v>0</v>
      </c>
      <c r="F8" s="10" t="e">
        <f>SUMIF('ANNO 2024'!$B$10:$G$109,"nazionale",'ANNO 2024'!#REF!)</f>
        <v>#REF!</v>
      </c>
    </row>
    <row r="9" spans="1:6" ht="30.75" customHeight="1" x14ac:dyDescent="0.25">
      <c r="A9" s="27"/>
      <c r="B9" s="14" t="s">
        <v>9</v>
      </c>
      <c r="C9" s="10" t="e">
        <f>SUMIF('ANNO 2024'!$B$10:$G$109,"estero",'ANNO 2024'!#REF!)</f>
        <v>#REF!</v>
      </c>
      <c r="D9" s="10" t="e">
        <f>SUMIF('ANNO 2024'!$B$10:$G$109,"estero",'ANNO 2024'!#REF!)</f>
        <v>#REF!</v>
      </c>
      <c r="E9" s="10">
        <f ca="1">SUMIF('ANNO 2024'!$B$10:$G$109,"estero",'ANNO 2024'!$G$10:$G$109)</f>
        <v>0</v>
      </c>
      <c r="F9" s="10" t="e">
        <f>SUMIF('ANNO 2024'!$B$10:$G$109,"estero",'ANNO 2024'!#REF!)</f>
        <v>#REF!</v>
      </c>
    </row>
    <row r="10" spans="1:6" ht="30.75" customHeight="1" x14ac:dyDescent="0.25">
      <c r="A10" s="27">
        <v>2020</v>
      </c>
      <c r="B10" s="14" t="s">
        <v>8</v>
      </c>
      <c r="C10" s="10" t="e">
        <f>SUMIF(#REF!,"regionale",#REF!)</f>
        <v>#REF!</v>
      </c>
      <c r="D10" s="10" t="e">
        <f>SUMIF(#REF!,"regionale",#REF!)</f>
        <v>#REF!</v>
      </c>
      <c r="E10" s="10" t="e">
        <f>SUMIF(#REF!,"regionale",#REF!)</f>
        <v>#REF!</v>
      </c>
      <c r="F10" s="10" t="e">
        <f>SUMIF(#REF!,"regionale",#REF!)</f>
        <v>#REF!</v>
      </c>
    </row>
    <row r="11" spans="1:6" ht="30.75" customHeight="1" x14ac:dyDescent="0.25">
      <c r="A11" s="27"/>
      <c r="B11" s="14" t="s">
        <v>13</v>
      </c>
      <c r="C11" s="10" t="e">
        <f>SUMIF(#REF!,"nazionale",#REF!)</f>
        <v>#REF!</v>
      </c>
      <c r="D11" s="10" t="e">
        <f>SUMIF(#REF!,"nazionale",#REF!)</f>
        <v>#REF!</v>
      </c>
      <c r="E11" s="10" t="e">
        <f>SUMIF(#REF!,"nazionale",#REF!)</f>
        <v>#REF!</v>
      </c>
      <c r="F11" s="10" t="e">
        <f>SUMIF(#REF!,"nazionale",#REF!)</f>
        <v>#REF!</v>
      </c>
    </row>
    <row r="12" spans="1:6" ht="30.75" customHeight="1" x14ac:dyDescent="0.25">
      <c r="A12" s="27"/>
      <c r="B12" s="14" t="s">
        <v>9</v>
      </c>
      <c r="C12" s="10" t="e">
        <f>SUMIF(#REF!,"estero",#REF!)</f>
        <v>#REF!</v>
      </c>
      <c r="D12" s="10" t="e">
        <f>SUMIF(#REF!,"estero",#REF!)</f>
        <v>#REF!</v>
      </c>
      <c r="E12" s="10" t="e">
        <f>SUMIF(#REF!,"estero",#REF!)</f>
        <v>#REF!</v>
      </c>
      <c r="F12" s="10" t="e">
        <f>SUMIF(#REF!,"estero",#REF!)</f>
        <v>#REF!</v>
      </c>
    </row>
    <row r="13" spans="1:6" ht="30.75" customHeight="1" x14ac:dyDescent="0.25">
      <c r="A13" s="27">
        <v>2021</v>
      </c>
      <c r="B13" s="14" t="s">
        <v>8</v>
      </c>
      <c r="C13" s="10" t="e">
        <f>SUMIF(#REF!,"regionale",#REF!)</f>
        <v>#REF!</v>
      </c>
      <c r="D13" s="10" t="e">
        <f>SUMIF(#REF!,"regionale",#REF!)</f>
        <v>#REF!</v>
      </c>
      <c r="E13" s="10" t="e">
        <f>SUMIF(#REF!,"regionale",#REF!)</f>
        <v>#REF!</v>
      </c>
      <c r="F13" s="10" t="e">
        <f>SUMIF(#REF!,"regionale",#REF!)</f>
        <v>#REF!</v>
      </c>
    </row>
    <row r="14" spans="1:6" ht="30.75" customHeight="1" x14ac:dyDescent="0.25">
      <c r="A14" s="27"/>
      <c r="B14" s="14" t="s">
        <v>13</v>
      </c>
      <c r="C14" s="10" t="e">
        <f>SUMIF(#REF!,"nazionale",#REF!)</f>
        <v>#REF!</v>
      </c>
      <c r="D14" s="10" t="e">
        <f>SUMIF(#REF!,"nazionale",#REF!)</f>
        <v>#REF!</v>
      </c>
      <c r="E14" s="10" t="e">
        <f>SUMIF(#REF!,"nazionale",#REF!)</f>
        <v>#REF!</v>
      </c>
      <c r="F14" s="10" t="e">
        <f>SUMIF(#REF!,"nazionale",#REF!)</f>
        <v>#REF!</v>
      </c>
    </row>
    <row r="15" spans="1:6" ht="30.75" customHeight="1" x14ac:dyDescent="0.25">
      <c r="A15" s="27"/>
      <c r="B15" s="14" t="s">
        <v>9</v>
      </c>
      <c r="C15" s="10" t="e">
        <f>SUMIF(#REF!,"estero",#REF!)</f>
        <v>#REF!</v>
      </c>
      <c r="D15" s="10" t="e">
        <f>SUMIF(#REF!,"estero",#REF!)</f>
        <v>#REF!</v>
      </c>
      <c r="E15" s="10" t="e">
        <f>SUMIF(#REF!,"estero",#REF!)</f>
        <v>#REF!</v>
      </c>
      <c r="F15" s="10" t="e">
        <f>SUMIF(#REF!,"estero",#REF!)</f>
        <v>#REF!</v>
      </c>
    </row>
  </sheetData>
  <mergeCells count="4"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10</v>
      </c>
    </row>
    <row r="3" spans="2:2" x14ac:dyDescent="0.25">
      <c r="B3" t="s">
        <v>8</v>
      </c>
    </row>
    <row r="4" spans="2:2" x14ac:dyDescent="0.25">
      <c r="B4" t="s">
        <v>13</v>
      </c>
    </row>
    <row r="5" spans="2:2" x14ac:dyDescent="0.25">
      <c r="B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ANNO 2025</vt:lpstr>
      <vt:lpstr>ANNO 2024</vt:lpstr>
      <vt:lpstr>ALL_RIEPILOGHI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Luigi Gargiulo</cp:lastModifiedBy>
  <dcterms:created xsi:type="dcterms:W3CDTF">2020-11-16T11:57:33Z</dcterms:created>
  <dcterms:modified xsi:type="dcterms:W3CDTF">2026-02-17T15:41:14Z</dcterms:modified>
</cp:coreProperties>
</file>