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https://reglomb-my.sharepoint.com/personal/valentina_fermi_regione_lombardia_it/Documents/SVILUPPO FILIERE FORESTALI/PSP 2023-2027/03. SRD_SRA/04. SRD12/03_BANDO/ALLEGATI/"/>
    </mc:Choice>
  </mc:AlternateContent>
  <xr:revisionPtr revIDLastSave="0" documentId="8_{07EEF316-693A-4680-AE47-46638938761C}" xr6:coauthVersionLast="47" xr6:coauthVersionMax="47" xr10:uidLastSave="{00000000-0000-0000-0000-000000000000}"/>
  <bookViews>
    <workbookView xWindow="-120" yWindow="-120" windowWidth="20730" windowHeight="11160" activeTab="1" xr2:uid="{00000000-000D-0000-FFFF-FFFF00000000}"/>
  </bookViews>
  <sheets>
    <sheet name="Istruzioni" sheetId="2" r:id="rId1"/>
    <sheet name="Calcolo" sheetId="1"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Order1" hidden="1">255</definedName>
    <definedName name="_Order2" hidden="1">0</definedName>
    <definedName name="a" localSheetId="0">#REF!</definedName>
    <definedName name="a">#REF!</definedName>
    <definedName name="AA" localSheetId="0">#REF!</definedName>
    <definedName name="AA">#REF!</definedName>
    <definedName name="AAi" localSheetId="0">#REF!</definedName>
    <definedName name="AAi">#REF!</definedName>
    <definedName name="AB" localSheetId="0">#REF!</definedName>
    <definedName name="AB">#REF!</definedName>
    <definedName name="ABi" localSheetId="0">#REF!</definedName>
    <definedName name="ABi">#REF!</definedName>
    <definedName name="Alfa" localSheetId="0">#REF!</definedName>
    <definedName name="Alfa">#REF!</definedName>
    <definedName name="Alloggi" localSheetId="0">#REF!</definedName>
    <definedName name="Alloggi">#REF!</definedName>
    <definedName name="Anni_prestito" localSheetId="0">#REF!</definedName>
    <definedName name="Anni_prestito">#REF!</definedName>
    <definedName name="Annofinetab" localSheetId="0">[1]Progetti!#REF!</definedName>
    <definedName name="Annofinetab">[1]Progetti!#REF!</definedName>
    <definedName name="Annorif" localSheetId="0">[1]Progetti!#REF!</definedName>
    <definedName name="Annorif">[1]Progetti!#REF!</definedName>
    <definedName name="_xlnm.Print_Area" localSheetId="1">Calcolo!$B$2:$P$64</definedName>
    <definedName name="_xlnm.Print_Area" localSheetId="0">Istruzioni!#REF!</definedName>
    <definedName name="ASSUNZIONI_CE" localSheetId="0">#REF!</definedName>
    <definedName name="ASSUNZIONI_CE">#REF!</definedName>
    <definedName name="ASSUNZIONISP" localSheetId="0">#REF!</definedName>
    <definedName name="ASSUNZIONISP">#REF!</definedName>
    <definedName name="AVTi" localSheetId="0">#REF!</definedName>
    <definedName name="AVTi">#REF!</definedName>
    <definedName name="barrière" localSheetId="0">#REF!</definedName>
    <definedName name="barrière">#REF!</definedName>
    <definedName name="barrière_2" localSheetId="0">#REF!</definedName>
    <definedName name="barrière_2">#REF!</definedName>
    <definedName name="barrière_floor" localSheetId="0">#REF!</definedName>
    <definedName name="barrière_floor">#REF!</definedName>
    <definedName name="base_taux_fixe" localSheetId="0">#REF!</definedName>
    <definedName name="base_taux_fixe">#REF!</definedName>
    <definedName name="BB" localSheetId="0">#REF!</definedName>
    <definedName name="BB">#REF!</definedName>
    <definedName name="Beta" localSheetId="0">#REF!</definedName>
    <definedName name="Beta">#REF!</definedName>
    <definedName name="bp10_ph1" localSheetId="0">#REF!</definedName>
    <definedName name="bp10_ph1">#REF!</definedName>
    <definedName name="bp10_ph2" localSheetId="0">#REF!</definedName>
    <definedName name="bp10_ph2">#REF!</definedName>
    <definedName name="calendar" localSheetId="0">#REF!</definedName>
    <definedName name="calendar">#REF!</definedName>
    <definedName name="Canalevendita">[2]Tabella!$J$2:$J$5</definedName>
    <definedName name="Cap" localSheetId="0">#REF!</definedName>
    <definedName name="Cap">#REF!</definedName>
    <definedName name="cap_ph1" localSheetId="0">#REF!</definedName>
    <definedName name="cap_ph1">#REF!</definedName>
    <definedName name="cap_ph2" localSheetId="0">#REF!</definedName>
    <definedName name="cap_ph2">#REF!</definedName>
    <definedName name="Capitale_circolante" localSheetId="0">#REF!</definedName>
    <definedName name="Capitale_circolante">#REF!</definedName>
    <definedName name="CE_Dollar" localSheetId="0">'[3]Income statement'!#REF!</definedName>
    <definedName name="CE_Dollar">'[3]Income statement'!#REF!</definedName>
    <definedName name="CI0" localSheetId="0">#REF!</definedName>
    <definedName name="CI0">#REF!</definedName>
    <definedName name="Cio" localSheetId="0">#REF!</definedName>
    <definedName name="Cio">#REF!</definedName>
    <definedName name="CITd" localSheetId="0">#REF!</definedName>
    <definedName name="CITd">#REF!</definedName>
    <definedName name="classi">[4]Classi!$A$2:$F$11</definedName>
    <definedName name="classi_sara">[4]Classi!$A$2:$C$11</definedName>
    <definedName name="cliente">[5]DataTable!$B$3</definedName>
    <definedName name="COAP" localSheetId="0">#REF!</definedName>
    <definedName name="COAP">#REF!</definedName>
    <definedName name="Coeffcorrisp" localSheetId="0">#REF!</definedName>
    <definedName name="Coeffcorrisp">#REF!</definedName>
    <definedName name="COFO" localSheetId="0">#REF!</definedName>
    <definedName name="COFO">#REF!</definedName>
    <definedName name="Comm_BP" localSheetId="0">#REF!</definedName>
    <definedName name="Comm_BP">#REF!</definedName>
    <definedName name="Comm1">"CasellaDiTesto 1"</definedName>
    <definedName name="comm3" localSheetId="0">#REF!</definedName>
    <definedName name="comm3">#REF!</definedName>
    <definedName name="Commercio" localSheetId="0">#REF!</definedName>
    <definedName name="Commercio">#REF!</definedName>
    <definedName name="Conto_Econ.In_dollari" localSheetId="0">'[6]Income statement'!#REF!</definedName>
    <definedName name="Conto_Econ.In_dollari">'[6]Income statement'!#REF!</definedName>
    <definedName name="COP" localSheetId="0">#REF!</definedName>
    <definedName name="COP">#REF!</definedName>
    <definedName name="Costruzioni" localSheetId="0">#REF!</definedName>
    <definedName name="Costruzioni">#REF!</definedName>
    <definedName name="COTR" localSheetId="0">#REF!</definedName>
    <definedName name="COTR">#REF!</definedName>
    <definedName name="d" localSheetId="0">#REF!</definedName>
    <definedName name="d">#REF!</definedName>
    <definedName name="Data_pagam" localSheetId="0">#REF!</definedName>
    <definedName name="Data_pagam">#REF!</definedName>
    <definedName name="Data_pagamento" localSheetId="0">DATE(YEAR(Istruzioni!Inizio_prestito),MONTH(Istruzioni!Inizio_prestito)+Payment_Number,DAY(Istruzioni!Inizio_prestito))</definedName>
    <definedName name="Data_pagamento">DATE(YEAR([0]!Inizio_prestito),MONTH([0]!Inizio_prestito)+Payment_Number,DAY([0]!Inizio_prestito))</definedName>
    <definedName name="Dati" localSheetId="0">#REF!</definedName>
    <definedName name="Dati">#REF!</definedName>
    <definedName name="dd" localSheetId="0">#REF!</definedName>
    <definedName name="dd">#REF!</definedName>
    <definedName name="debut_dates" localSheetId="0">#REF!</definedName>
    <definedName name="debut_dates">#REF!</definedName>
    <definedName name="debut_durées" localSheetId="0">#REF!</definedName>
    <definedName name="debut_durées">#REF!</definedName>
    <definedName name="debut_FRF" localSheetId="0">#REF!</definedName>
    <definedName name="debut_FRF">#REF!</definedName>
    <definedName name="debut_infine_FRF" localSheetId="0">#REF!</definedName>
    <definedName name="debut_infine_FRF">#REF!</definedName>
    <definedName name="debut_SEK" localSheetId="0">#REF!</definedName>
    <definedName name="debut_SEK">#REF!</definedName>
    <definedName name="debut_USD" localSheetId="0">#REF!</definedName>
    <definedName name="debut_USD">#REF!</definedName>
    <definedName name="decrasing" localSheetId="0">[6]Assumptions!#REF!</definedName>
    <definedName name="decrasing">[6]Assumptions!#REF!</definedName>
    <definedName name="decrasing2" localSheetId="0">[3]Assumptions!#REF!</definedName>
    <definedName name="decrasing2">[3]Assumptions!#REF!</definedName>
    <definedName name="Delta" localSheetId="0">#REF!</definedName>
    <definedName name="Delta">#REF!</definedName>
    <definedName name="digi_ph1" localSheetId="0">#REF!</definedName>
    <definedName name="digi_ph1">#REF!</definedName>
    <definedName name="digi_ph2" localSheetId="0">#REF!</definedName>
    <definedName name="digi_ph2">#REF!</definedName>
    <definedName name="dklfh" localSheetId="0">[7]Assumptions!#REF!</definedName>
    <definedName name="dklfh">[7]Assumptions!#REF!</definedName>
    <definedName name="durate" localSheetId="0">#REF!</definedName>
    <definedName name="durate">#REF!</definedName>
    <definedName name="E" localSheetId="0">#REF!</definedName>
    <definedName name="E">#REF!</definedName>
    <definedName name="E12M">[8]CMS!$H$7</definedName>
    <definedName name="E3M">[8]CMS!$F$7</definedName>
    <definedName name="E6M">[8]CMS!$G$7</definedName>
    <definedName name="ee" localSheetId="0">#REF!,#REF!,#REF!,#REF!</definedName>
    <definedName name="ee">#REF!,#REF!,#REF!,#REF!</definedName>
    <definedName name="EEFi" localSheetId="0">#REF!</definedName>
    <definedName name="EEFi">#REF!</definedName>
    <definedName name="EEP" localSheetId="0">#REF!</definedName>
    <definedName name="EEP">#REF!</definedName>
    <definedName name="EEPi" localSheetId="0">#REF!</definedName>
    <definedName name="EEPi">#REF!</definedName>
    <definedName name="elenco_anni_durata">'[9]Calcolo Rata'!$P$2:$P$17</definedName>
    <definedName name="end_m" localSheetId="0">#REF!</definedName>
    <definedName name="end_m">#REF!</definedName>
    <definedName name="end_operation">'[10]Calendar Assumption'!$A$37:$IV$37</definedName>
    <definedName name="end_period" localSheetId="0">#REF!</definedName>
    <definedName name="end_period">#REF!</definedName>
    <definedName name="Epsilon" localSheetId="0">#REF!</definedName>
    <definedName name="Epsilon">#REF!</definedName>
    <definedName name="Eta" localSheetId="0">#REF!</definedName>
    <definedName name="Eta">#REF!</definedName>
    <definedName name="EU">6.55957</definedName>
    <definedName name="fabb_inv" localSheetId="0">#REF!</definedName>
    <definedName name="fabb_inv">#REF!</definedName>
    <definedName name="FAMi" localSheetId="0">[11]Comuni!#REF!</definedName>
    <definedName name="FAMi">[11]Comuni!#REF!</definedName>
    <definedName name="ff" localSheetId="0">#REF!</definedName>
    <definedName name="ff">#REF!</definedName>
    <definedName name="Fine_operatività">[10]Input!$E$31</definedName>
    <definedName name="firstamort" localSheetId="0">#REF!</definedName>
    <definedName name="firstamort">#REF!</definedName>
    <definedName name="Fixed" localSheetId="0">[6]Assumptions!#REF!</definedName>
    <definedName name="Fixed">[6]Assumptions!#REF!</definedName>
    <definedName name="fr_ph1" localSheetId="0">#REF!</definedName>
    <definedName name="fr_ph1">#REF!</definedName>
    <definedName name="fr_ph2" localSheetId="0">#REF!</definedName>
    <definedName name="fr_ph2">#REF!</definedName>
    <definedName name="fréquence_swap" localSheetId="0">#REF!</definedName>
    <definedName name="fréquence_swap">#REF!</definedName>
    <definedName name="Gamma" localSheetId="0">#REF!</definedName>
    <definedName name="Gamma">#REF!</definedName>
    <definedName name="i" localSheetId="0">#REF!</definedName>
    <definedName name="i">#REF!</definedName>
    <definedName name="impieghi_da_finanziare" localSheetId="0">#REF!</definedName>
    <definedName name="impieghi_da_finanziare">#REF!</definedName>
    <definedName name="Importo_prestito" localSheetId="0">#REF!</definedName>
    <definedName name="Importo_prestito">#REF!</definedName>
    <definedName name="In_dollari" localSheetId="0">'[6]Income statement'!#REF!</definedName>
    <definedName name="In_dollari">'[6]Income statement'!#REF!</definedName>
    <definedName name="INDICATORI____Tassi_di_sviluppo" localSheetId="0">#REF!</definedName>
    <definedName name="INDICATORI____Tassi_di_sviluppo">#REF!</definedName>
    <definedName name="INDICATORI_DI_REDDITIVITA" localSheetId="0">#REF!</definedName>
    <definedName name="INDICATORI_DI_REDDITIVITA">#REF!</definedName>
    <definedName name="INDICATORI_ECONOMICI" localSheetId="0">#REF!</definedName>
    <definedName name="INDICATORI_ECONOMICI">#REF!</definedName>
    <definedName name="Inflazione" localSheetId="0">[1]Progetti!#REF!</definedName>
    <definedName name="Inflazione">[1]Progetti!#REF!</definedName>
    <definedName name="Initabanni" localSheetId="0">[1]Progetti!#REF!</definedName>
    <definedName name="Initabanni">[1]Progetti!#REF!</definedName>
    <definedName name="Inizio_ammortamento">[10]Input!$E$309</definedName>
    <definedName name="Inizio_operatività">[10]Input!$E$29</definedName>
    <definedName name="Inizio_prestito" localSheetId="0">#REF!</definedName>
    <definedName name="Inizio_prestito">#REF!</definedName>
    <definedName name="Input" localSheetId="0">#REF!,#REF!</definedName>
    <definedName name="Input">#REF!,#REF!</definedName>
    <definedName name="Int" localSheetId="0">#REF!</definedName>
    <definedName name="Int">#REF!</definedName>
    <definedName name="Int_cum" localSheetId="0">#REF!</definedName>
    <definedName name="Int_cum">#REF!</definedName>
    <definedName name="interessi" localSheetId="0">#REF!</definedName>
    <definedName name="interessi">#REF!</definedName>
    <definedName name="interessi_breve" localSheetId="0">#REF!</definedName>
    <definedName name="interessi_breve">#REF!</definedName>
    <definedName name="IRS10Y">[8]CMS!$U$7</definedName>
    <definedName name="IRS15Y">[8]CMS!$AA$7</definedName>
    <definedName name="IRS20Y">[8]CMS!$AG$7</definedName>
    <definedName name="IRS25Y">[8]CMS!$AM$7</definedName>
    <definedName name="IRS2Y">[8]CMS!$I$7</definedName>
    <definedName name="IRS30Y">[8]CMS!$AS$7</definedName>
    <definedName name="IRS5Y">[8]CMS!$O$7</definedName>
    <definedName name="IT" localSheetId="0">#REF!</definedName>
    <definedName name="IT">#REF!</definedName>
    <definedName name="LFi" localSheetId="0">#REF!</definedName>
    <definedName name="LFi">#REF!</definedName>
    <definedName name="LP" localSheetId="0">#REF!</definedName>
    <definedName name="LP">#REF!</definedName>
    <definedName name="LPi" localSheetId="0">#REF!</definedName>
    <definedName name="LPi">#REF!</definedName>
    <definedName name="Manifatturiero" localSheetId="0">#REF!</definedName>
    <definedName name="Manifatturiero">#REF!</definedName>
    <definedName name="maturités" localSheetId="0">#REF!</definedName>
    <definedName name="maturités">#REF!</definedName>
    <definedName name="MIL" localSheetId="0">'[12]BNL Scaduta'!#REF!</definedName>
    <definedName name="MIL">'[12]BNL Scaduta'!#REF!</definedName>
    <definedName name="Nprog" localSheetId="0">[1]Progetti!#REF!</definedName>
    <definedName name="Nprog">[1]Progetti!#REF!</definedName>
    <definedName name="Num_pag_anno" localSheetId="0">#REF!</definedName>
    <definedName name="Num_pag_anno">#REF!</definedName>
    <definedName name="Num_pagam" localSheetId="0">#REF!</definedName>
    <definedName name="Num_pagam">#REF!</definedName>
    <definedName name="Numero_di_pagamenti" localSheetId="0">MATCH(0.01,Istruzioni!Sal_fin,-1)+1</definedName>
    <definedName name="Numero_di_pagamenti">MATCH(0.01,Sal_fin,-1)+1</definedName>
    <definedName name="Pag_extra" localSheetId="0">#REF!</definedName>
    <definedName name="Pag_extra">#REF!</definedName>
    <definedName name="Pagam_extra_pianif" localSheetId="0">#REF!</definedName>
    <definedName name="Pagam_extra_pianif">#REF!</definedName>
    <definedName name="Pagam_mensile_pianif" localSheetId="0">#REF!</definedName>
    <definedName name="Pagam_mensile_pianif">#REF!</definedName>
    <definedName name="Pagam_pianif" localSheetId="0">#REF!</definedName>
    <definedName name="Pagam_pianif">#REF!</definedName>
    <definedName name="ParA" localSheetId="0">#REF!</definedName>
    <definedName name="ParA">#REF!</definedName>
    <definedName name="ParB" localSheetId="0">#REF!</definedName>
    <definedName name="ParB">#REF!</definedName>
    <definedName name="Parg1" localSheetId="0">#REF!</definedName>
    <definedName name="Parg1">#REF!</definedName>
    <definedName name="Parg2" localSheetId="0">#REF!</definedName>
    <definedName name="Parg2">#REF!</definedName>
    <definedName name="Parg3" localSheetId="0">#REF!</definedName>
    <definedName name="Parg3">#REF!</definedName>
    <definedName name="ParGd" localSheetId="0">#REF!</definedName>
    <definedName name="ParGd">#REF!</definedName>
    <definedName name="ParMd" localSheetId="0">#REF!</definedName>
    <definedName name="ParMd">#REF!</definedName>
    <definedName name="ParPd" localSheetId="0">#REF!</definedName>
    <definedName name="ParPd">#REF!</definedName>
    <definedName name="ParQ" localSheetId="0">#REF!</definedName>
    <definedName name="ParQ">#REF!</definedName>
    <definedName name="Parro1" localSheetId="0">#REF!</definedName>
    <definedName name="Parro1">#REF!</definedName>
    <definedName name="Parro2" localSheetId="0">#REF!</definedName>
    <definedName name="Parro2">#REF!</definedName>
    <definedName name="Parro3" localSheetId="0">#REF!</definedName>
    <definedName name="Parro3">#REF!</definedName>
    <definedName name="ParRod" localSheetId="0">#REF!</definedName>
    <definedName name="ParRod">#REF!</definedName>
    <definedName name="periodes">[8]CMS!$A$7:$A$286</definedName>
    <definedName name="périodicité_euribor" localSheetId="0">#REF!</definedName>
    <definedName name="périodicité_euribor">#REF!</definedName>
    <definedName name="POPi" localSheetId="0">[11]Comuni!#REF!</definedName>
    <definedName name="POPi">[11]Comuni!#REF!</definedName>
    <definedName name="PRINT_AREA_MI" localSheetId="0">#REF!</definedName>
    <definedName name="PRINT_AREA_MI">#REF!</definedName>
    <definedName name="Progetti" localSheetId="0">[11]Comuni!#REF!</definedName>
    <definedName name="Progetti">[11]Comuni!#REF!</definedName>
    <definedName name="PROSPETTO_DEI_FLUSSI_DI_CASSA" localSheetId="0">#REF!</definedName>
    <definedName name="PROSPETTO_DEI_FLUSSI_DI_CASSA">#REF!</definedName>
    <definedName name="PROSPETTO_DI_ANDAMENTO_DELLE_VENDITE" localSheetId="0">#REF!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 localSheetId="0">#REF!</definedName>
    <definedName name="QAmm1">#REF!</definedName>
    <definedName name="QAmm10" localSheetId="0">#REF!</definedName>
    <definedName name="QAmm10">#REF!</definedName>
    <definedName name="QAmm11" localSheetId="0">#REF!</definedName>
    <definedName name="QAmm11">#REF!</definedName>
    <definedName name="QAmm12" localSheetId="0">#REF!</definedName>
    <definedName name="QAmm12">#REF!</definedName>
    <definedName name="QAmm2" localSheetId="0">#REF!</definedName>
    <definedName name="QAmm2">#REF!</definedName>
    <definedName name="QAmm3" localSheetId="0">#REF!</definedName>
    <definedName name="QAmm3">#REF!</definedName>
    <definedName name="QAmm4" localSheetId="0">#REF!</definedName>
    <definedName name="QAmm4">#REF!</definedName>
    <definedName name="QAmm5" localSheetId="0">#REF!</definedName>
    <definedName name="QAmm5">#REF!</definedName>
    <definedName name="QAmm6" localSheetId="0">#REF!</definedName>
    <definedName name="QAmm6">#REF!</definedName>
    <definedName name="QAmm7" localSheetId="0">#REF!</definedName>
    <definedName name="QAmm7">#REF!</definedName>
    <definedName name="QAmm8" localSheetId="0">#REF!</definedName>
    <definedName name="QAmm8">#REF!</definedName>
    <definedName name="QAmm9" localSheetId="0">#REF!</definedName>
    <definedName name="QAmm9">#REF!</definedName>
    <definedName name="QmediaAmm" localSheetId="0">#REF!</definedName>
    <definedName name="QmediaAmm">#REF!</definedName>
    <definedName name="RAi" localSheetId="0">[11]Comuni!#REF!</definedName>
    <definedName name="RAi">[11]Comuni!#REF!</definedName>
    <definedName name="RDi" localSheetId="0">[11]Comuni!#REF!</definedName>
    <definedName name="RDi">[11]Comuni!#REF!</definedName>
    <definedName name="_xlnm.Recorder" localSheetId="0">#REF!</definedName>
    <definedName name="_xlnm.Recorder">#REF!</definedName>
    <definedName name="Reimp_area_stampa" localSheetId="0">OFFSET(Istruzioni!Stampa_compl,0,0,Istruzioni!Ultima_riga)</definedName>
    <definedName name="Reimp_area_stampa">OFFSET([0]!Stampa_compl,0,0,[0]!Ultima_riga)</definedName>
    <definedName name="rétro" localSheetId="0">#REF!</definedName>
    <definedName name="rétro">#REF!</definedName>
    <definedName name="RFi" localSheetId="0">[11]Comuni!#REF!</definedName>
    <definedName name="RFi">[11]Comuni!#REF!</definedName>
    <definedName name="ricavi_gestione" localSheetId="0">#REF!</definedName>
    <definedName name="ricavi_gestione">#REF!</definedName>
    <definedName name="ricavi_op" localSheetId="0">#REF!</definedName>
    <definedName name="ricavi_op">#REF!</definedName>
    <definedName name="ricavi_operativi" localSheetId="0">#REF!</definedName>
    <definedName name="ricavi_operativi">#REF!</definedName>
    <definedName name="ricavi_vendita" localSheetId="0">[13]Input!#REF!</definedName>
    <definedName name="ricavi_vendita">[13]Input!#REF!</definedName>
    <definedName name="ricavi_vendita_new" localSheetId="0">[13]Input!#REF!</definedName>
    <definedName name="ricavi_vendita_new">[13]Input!#REF!</definedName>
    <definedName name="RicaviTMP" localSheetId="0">#REF!</definedName>
    <definedName name="RicaviTMP">#REF!</definedName>
    <definedName name="Riga_intestazione" localSheetId="0">ROW(#REF!)</definedName>
    <definedName name="Riga_intestazione">ROW(#REF!)</definedName>
    <definedName name="roi" localSheetId="0">#REF!</definedName>
    <definedName name="roi">#REF!</definedName>
    <definedName name="RTi" localSheetId="0">[11]Comuni!#REF!</definedName>
    <definedName name="RTi">[11]Comuni!#REF!</definedName>
    <definedName name="Sal_fin" localSheetId="0">#REF!</definedName>
    <definedName name="Sal_fin">#REF!</definedName>
    <definedName name="Sal_iniz" localSheetId="0">#REF!</definedName>
    <definedName name="Sal_iniz">#REF!</definedName>
    <definedName name="Scenario">[14]INPUT!$A$72:$A$74</definedName>
    <definedName name="Seleziona" localSheetId="0">#REF!</definedName>
    <definedName name="Seleziona">#REF!</definedName>
    <definedName name="Servizi" localSheetId="0">#REF!</definedName>
    <definedName name="Servizi">#REF!</definedName>
    <definedName name="Settore" localSheetId="0">#REF!</definedName>
    <definedName name="Settore">#REF!</definedName>
    <definedName name="Settori" localSheetId="0">#REF!</definedName>
    <definedName name="Settori">#REF!</definedName>
    <definedName name="SP_storici" localSheetId="0">#REF!</definedName>
    <definedName name="SP_storici">#REF!</definedName>
    <definedName name="Stampa_compl" localSheetId="0">#REF!</definedName>
    <definedName name="Stampa_compl">#REF!</definedName>
    <definedName name="star_m" localSheetId="0">#REF!</definedName>
    <definedName name="star_m">#REF!</definedName>
    <definedName name="Start_Date">'[15]Curva forward'!$D$2</definedName>
    <definedName name="start_operation">'[10]Calendar Assumption'!$A$36:$IV$36</definedName>
    <definedName name="start_period" localSheetId="0">#REF!</definedName>
    <definedName name="start_period">#REF!</definedName>
    <definedName name="Stat.Patr.">'[16]Piano dei Conti e Stat.Patrim.'!$O$10:$Z$74</definedName>
    <definedName name="Tasso_interesse" localSheetId="0">#REF!</definedName>
    <definedName name="Tasso_interesse">#REF!</definedName>
    <definedName name="Tasso_interesse_pianif" localSheetId="0">#REF!</definedName>
    <definedName name="Tasso_interesse_pianif">#REF!</definedName>
    <definedName name="TassoRem" localSheetId="0">#REF!</definedName>
    <definedName name="TassoRem">#REF!</definedName>
    <definedName name="TCOEFFCU" localSheetId="0">[11]Tabelle!#REF!</definedName>
    <definedName name="TCOEFFCU">[11]Tabelle!#REF!</definedName>
    <definedName name="TIMPDEP" localSheetId="0">#REF!</definedName>
    <definedName name="TIMPDEP">#REF!</definedName>
    <definedName name="TIMPIANTI" localSheetId="0">#REF!</definedName>
    <definedName name="TIMPIANTI">#REF!</definedName>
    <definedName name="Tipo_proiezione">[5]DataTable!$B$9</definedName>
    <definedName name="tiptop" localSheetId="0">#REF!</definedName>
    <definedName name="tiptop">#REF!</definedName>
    <definedName name="today" localSheetId="0">#REF!</definedName>
    <definedName name="today">#REF!</definedName>
    <definedName name="Total_pagam" localSheetId="0">#REF!</definedName>
    <definedName name="Total_pagam">#REF!</definedName>
    <definedName name="Totale_interessi" localSheetId="0">#REF!</definedName>
    <definedName name="Totale_interessi">#REF!</definedName>
    <definedName name="Tparm" localSheetId="0">#REF!</definedName>
    <definedName name="Tparm">#REF!</definedName>
    <definedName name="Tparp" localSheetId="0">#REF!</definedName>
    <definedName name="Tparp">#REF!</definedName>
    <definedName name="Turismo" localSheetId="0">#REF!</definedName>
    <definedName name="Turismo">#REF!</definedName>
    <definedName name="Ultima_riga" localSheetId="0">IF(Istruzioni!Valori_immessi,Istruzioni!Riga_intestazione+Istruzioni!Numero_di_pagamenti,Istruzioni!Riga_intestazione)</definedName>
    <definedName name="Ultima_riga">IF([0]!Valori_immessi,Riga_intestazione+Numero_di_pagamenti,Riga_intestazione)</definedName>
    <definedName name="uno">'[16]Piano dei Conti e Stat.Patrim.'!$P$11</definedName>
    <definedName name="UTDM" localSheetId="0">#REF!</definedName>
    <definedName name="UTDM">#REF!</definedName>
    <definedName name="UTDMi" localSheetId="0">#REF!</definedName>
    <definedName name="UTDMi">#REF!</definedName>
    <definedName name="UTFi" localSheetId="0">[11]Comuni!#REF!</definedName>
    <definedName name="UTFi">[11]Comuni!#REF!</definedName>
    <definedName name="UTT" localSheetId="0">#REF!</definedName>
    <definedName name="UTT">#REF!</definedName>
    <definedName name="UTTi" localSheetId="0">#REF!</definedName>
    <definedName name="UTTi">#REF!</definedName>
    <definedName name="V" localSheetId="0">#REF!</definedName>
    <definedName name="V">#REF!</definedName>
    <definedName name="VA_Interessi_Payer" localSheetId="0">'[15]Curva forward'!#REF!</definedName>
    <definedName name="VA_Interessi_Payer">'[15]Curva forward'!#REF!</definedName>
    <definedName name="Va_Interessi_Payer2" localSheetId="0">#REF!</definedName>
    <definedName name="Va_Interessi_Payer2">#REF!</definedName>
    <definedName name="VA_Interessi_Receiver" localSheetId="0">'[15]Curva forward'!#REF!</definedName>
    <definedName name="VA_Interessi_Receiver">'[15]Curva forward'!#REF!</definedName>
    <definedName name="Valori_immessi" localSheetId="0">IF(Istruzioni!Importo_prestito*Istruzioni!Tasso_interesse*Istruzioni!Anni_prestito*Istruzioni!Inizio_prestito&gt;0,1,0)</definedName>
    <definedName name="Valori_immessi">IF(Importo_prestito*Tasso_interesse*Anni_prestito*Inizio_prestito&gt;0,1,0)</definedName>
    <definedName name="van_swap" localSheetId="0">#REF!</definedName>
    <definedName name="van_swap">#REF!</definedName>
    <definedName name="VARIABILI_DI_INPUT" localSheetId="0">#REF!</definedName>
    <definedName name="VARIABILI_DI_INPUT">#REF!</definedName>
    <definedName name="Vcap1" localSheetId="0">#REF!</definedName>
    <definedName name="Vcap1">#REF!</definedName>
    <definedName name="Vcap2" localSheetId="0">#REF!</definedName>
    <definedName name="Vcap2">#REF!</definedName>
    <definedName name="Vcap9" localSheetId="0">#REF!</definedName>
    <definedName name="Vcap9">#REF!</definedName>
    <definedName name="Vdigi1" localSheetId="0">#REF!</definedName>
    <definedName name="Vdigi1">#REF!</definedName>
    <definedName name="Vdigi2" localSheetId="0">#REF!</definedName>
    <definedName name="Vdigi2">#REF!</definedName>
    <definedName name="VE" localSheetId="0">#REF!</definedName>
    <definedName name="VE">#REF!</definedName>
    <definedName name="Vfloor" localSheetId="0">#REF!</definedName>
    <definedName name="Vfloor">#REF!</definedName>
    <definedName name="VM_option" localSheetId="0">#REF!</definedName>
    <definedName name="VM_option">#REF!</definedName>
    <definedName name="VNT" localSheetId="0">#REF!</definedName>
    <definedName name="VNT">#REF!</definedName>
    <definedName name="Volatilité_7" localSheetId="0">#REF!</definedName>
    <definedName name="Volatilité_7">#REF!</definedName>
    <definedName name="Volatilité_9" localSheetId="0">#REF!</definedName>
    <definedName name="Volatilité_9">#REF!</definedName>
    <definedName name="Volume" localSheetId="0">#REF!</definedName>
    <definedName name="Volume">#REF!</definedName>
    <definedName name="w" localSheetId="0">#REF!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8" i="1" l="1"/>
  <c r="K49" i="1"/>
  <c r="K40" i="1"/>
  <c r="K31" i="1"/>
  <c r="K22" i="1"/>
  <c r="C58" i="1"/>
  <c r="C49" i="1"/>
  <c r="C40" i="1"/>
  <c r="C31" i="1"/>
  <c r="C22" i="1" l="1"/>
  <c r="E22" i="1" s="1"/>
  <c r="G22" i="1" s="1"/>
  <c r="N8" i="1"/>
  <c r="N6" i="1"/>
  <c r="M58" i="1"/>
  <c r="O58" i="1" s="1"/>
  <c r="E58" i="1"/>
  <c r="G58" i="1" s="1"/>
  <c r="N7" i="1"/>
  <c r="L7" i="1"/>
  <c r="M49" i="1"/>
  <c r="O49" i="1" s="1"/>
  <c r="E49" i="1"/>
  <c r="G49" i="1" s="1"/>
  <c r="M40" i="1"/>
  <c r="O40" i="1" s="1"/>
  <c r="E40" i="1"/>
  <c r="G40" i="1" s="1"/>
  <c r="M31" i="1"/>
  <c r="O31" i="1" s="1"/>
  <c r="E31" i="1"/>
  <c r="G31" i="1" s="1"/>
  <c r="M22" i="1"/>
  <c r="O22" i="1" s="1"/>
  <c r="P8" i="1"/>
  <c r="L8" i="1"/>
  <c r="P7" i="1"/>
  <c r="G7" i="1"/>
  <c r="P5" i="1" s="1"/>
  <c r="E7" i="1"/>
  <c r="N5" i="1" s="1"/>
  <c r="P6" i="1"/>
  <c r="L6" i="1"/>
  <c r="L5" i="1"/>
  <c r="P9" i="1" l="1"/>
  <c r="L10" i="1"/>
  <c r="L9" i="1"/>
  <c r="N10" i="1"/>
  <c r="N9" i="1"/>
  <c r="P10" i="1"/>
  <c r="Q9" i="1" l="1"/>
  <c r="L11" i="1" s="1"/>
</calcChain>
</file>

<file path=xl/sharedStrings.xml><?xml version="1.0" encoding="utf-8"?>
<sst xmlns="http://schemas.openxmlformats.org/spreadsheetml/2006/main" count="97" uniqueCount="69">
  <si>
    <t>CALCOLO DIMENSIONE D'IMPRESA</t>
  </si>
  <si>
    <t>Sezione 1: Dati sull'impresa richiedente</t>
  </si>
  <si>
    <t>Sezione 3: Calcolo dimensione d'impresa</t>
  </si>
  <si>
    <t>1. Ragione sociale impresa richiedente</t>
  </si>
  <si>
    <t>Anno di riferimento</t>
  </si>
  <si>
    <t>2. Codice fiscale</t>
  </si>
  <si>
    <t>Fatturato ultimo bilancio approvato (€)</t>
  </si>
  <si>
    <t>3. Anno di riferimento ultimo bilancio approvato</t>
  </si>
  <si>
    <t xml:space="preserve">Numero di occupati </t>
  </si>
  <si>
    <t>4. Fatturato ultimo bilancio approvato (€)</t>
  </si>
  <si>
    <t>Totale attivo ultimo bilancio approvato (€)</t>
  </si>
  <si>
    <t>5. Numero di occupati (1)</t>
  </si>
  <si>
    <t>PMI/GRANDE</t>
  </si>
  <si>
    <t>6. Totale attivo ultimo bilancio approvato (€)</t>
  </si>
  <si>
    <t>Dimensione impresa per ciascun anno</t>
  </si>
  <si>
    <t>7. Selezionare la situazione che rappresenta l'impresa richiedente</t>
  </si>
  <si>
    <t>2) IMPRESA ASSOCIATA o COLLEGATA: L'impresa detiene almeno il 25% in un’altra impresa e/o è partecipata da un’altra impresa per una quota almeno pari al 25% e/o è collegata ad altre imprese mediante persona fisica</t>
  </si>
  <si>
    <t>DIMENSIONE D'IMPRESA CALCOLATA</t>
  </si>
  <si>
    <r>
      <rPr>
        <b/>
        <i/>
        <sz val="11"/>
        <color theme="1"/>
        <rFont val="Calibri"/>
        <family val="2"/>
        <scheme val="minor"/>
      </rPr>
      <t>NOTE</t>
    </r>
    <r>
      <rPr>
        <i/>
        <sz val="11"/>
        <color theme="1"/>
        <rFont val="Calibri"/>
        <family val="2"/>
        <scheme val="minor"/>
      </rPr>
      <t xml:space="preserve"> (indicare eventuali note sui dati presi a riferimento, ad esempio se i dati della richiedente si riferiscono a bilanci consolidati):</t>
    </r>
  </si>
  <si>
    <t>Sezione 2: Dati imprese del gruppo</t>
  </si>
  <si>
    <t>Impresa n. 1</t>
  </si>
  <si>
    <t>Impresa n. 6</t>
  </si>
  <si>
    <t>Denominazione</t>
  </si>
  <si>
    <t>Percentuale di partecipazione (%)</t>
  </si>
  <si>
    <t>Numero di occupati (1)</t>
  </si>
  <si>
    <t>Impresa n. 2</t>
  </si>
  <si>
    <t>Impresa n. 7</t>
  </si>
  <si>
    <t>Impresa n. 3</t>
  </si>
  <si>
    <t>Impresa n. 8</t>
  </si>
  <si>
    <t>Impresa n. 4</t>
  </si>
  <si>
    <t>Impresa n. 9</t>
  </si>
  <si>
    <t>Impresa n. 5</t>
  </si>
  <si>
    <t>Impresa n. 10</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</si>
  <si>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</si>
  <si>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t>SELEZIONA</t>
  </si>
  <si>
    <t>1) IMPRESA AUTONOMA: L'impresa detiene meno del 25% in un’altra impresa e/o è partecipata da un’altra impresa per una quota inferiore al 25%</t>
  </si>
  <si>
    <t>COMPILARE ANCHE 2° ANNO</t>
  </si>
  <si>
    <t>COMPILARE ANCHE 3° ANNO</t>
  </si>
  <si>
    <t>ISTRUZIONI</t>
  </si>
  <si>
    <t>Micro Impresa</t>
  </si>
  <si>
    <t>un’impresa che occupa meno di 10 persone e che realizza un fatturato annuo e/o un totale di bilancio annuo non superiori a 2 milioni di euro</t>
  </si>
  <si>
    <t>Piccola Impresa</t>
  </si>
  <si>
    <t>un'impresa che occupa meno di 50 persone e che realizza un fatturato annuo e/o un totale di bilancio annuo non superiori a 10 milioni di euro</t>
  </si>
  <si>
    <t>Media Impresa</t>
  </si>
  <si>
    <t>Grande Impresa</t>
  </si>
  <si>
    <r>
      <t xml:space="preserve">un’impresa  che  non  soddisfa  i  requisiti  della  PMI.  In  questa  categoria  un sottogruppo  di  imprese  è  rappresentato  dalle  </t>
    </r>
    <r>
      <rPr>
        <b/>
        <i/>
        <sz val="11"/>
        <color rgb="FF002060"/>
        <rFont val="Calibri"/>
        <family val="2"/>
        <scheme val="minor"/>
      </rPr>
      <t>MidCap</t>
    </r>
    <r>
      <rPr>
        <i/>
        <sz val="11"/>
        <color rgb="FF002060"/>
        <rFont val="Calibri"/>
        <family val="2"/>
        <scheme val="minor"/>
      </rPr>
      <t>,  temine  utilizzato  dal sistema  finanziario  nazionale  ed  estero  per  indicare  le  imprese  con  meno  di 3mila dipendenti.</t>
    </r>
  </si>
  <si>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</si>
  <si>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t>Impresa autonoma</t>
  </si>
  <si>
    <t>Impresa associata</t>
  </si>
  <si>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</si>
  <si>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t>Impresa collegata</t>
  </si>
  <si>
    <r>
      <t xml:space="preserve">- detiene più del 50 % (capitale o diritti di voto) di un’altra impresa
e/o
- è partecipata da un’altra impresa per una quota superiore al 50%(capitale o diritti di voto).
Il collegamento tra due imprese può determinarsi anche attraverso una persona fisica o un gruppo di persone fisiche che agiscono di concerto, purché si verifichino contemporaneamente le seguenti condizioni:
1. La persona o il gruppo di persone fisiche che agiscono di concerto devono possedere in entrambe le imprese, congiuntamente nel caso di più persone, partecipazioni in misura tale da detenerne il controllo;
2. Le attività svolte dalle imprese devono essere ricomprese nella stessa Divisione della Classificazione delle attività economiche ISTAT (ossia devono agire sullo stesso mercato o su un mercato direttamente a valle o a monte dell’impresa richiedente), ovvero un’impresa ha fatturato all’altra almeno il 25% del totale fatturato annuo riferito all’ultimo esercizio contabile chiuso ed approvato prima della data di sottoscrizione della domanda di agevolazione.
</t>
    </r>
    <r>
      <rPr>
        <b/>
        <i/>
        <sz val="11"/>
        <color rgb="FF002060"/>
        <rFont val="Calibri"/>
        <family val="2"/>
        <scheme val="minor"/>
      </rPr>
      <t>Per   il   calcolo   degli   effettivi   e   dei   dati   di   bilancio   si   sommano   a   quelli dell’impresa  che  presenta  domanda  di  agevolazione  tutti  gli  effettivi  e  gli elementi finanziari dell’altra impresa/e</t>
    </r>
  </si>
  <si>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 (Nota 5).</t>
  </si>
  <si>
    <t>Esempi di calcolo della dimensione d’impresa</t>
  </si>
  <si>
    <t>Esempio 1</t>
  </si>
  <si>
    <r>
      <rPr>
        <u/>
        <sz val="11"/>
        <rFont val="Calibri"/>
        <family val="2"/>
        <scheme val="minor"/>
      </rPr>
      <t>Situazione</t>
    </r>
    <r>
      <rPr>
        <sz val="11"/>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rFont val="Calibri"/>
        <family val="2"/>
        <scheme val="minor"/>
      </rPr>
      <t>Calcolo per la determinazione della dimensione d’impresa:</t>
    </r>
    <r>
      <rPr>
        <sz val="11"/>
        <rFont val="Calibri"/>
        <family val="2"/>
        <scheme val="minor"/>
      </rPr>
      <t xml:space="preserve">
Totale dell’impresa A: 100% di A + 25%di B + 33% di C + 49% di D
</t>
    </r>
  </si>
  <si>
    <t>Esempio 2</t>
  </si>
  <si>
    <r>
      <rPr>
        <u/>
        <sz val="11"/>
        <rFont val="Calibri"/>
        <family val="2"/>
        <scheme val="minor"/>
      </rPr>
      <t>Situazione:</t>
    </r>
    <r>
      <rPr>
        <sz val="11"/>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rFont val="Calibri"/>
        <family val="2"/>
        <scheme val="minor"/>
      </rPr>
      <t>Calcolo per la determinazione della dimensione d’impresa:</t>
    </r>
    <r>
      <rPr>
        <sz val="11"/>
        <rFont val="Calibri"/>
        <family val="2"/>
        <scheme val="minor"/>
      </rPr>
      <t xml:space="preserve">
Totale dell’impresa A: 100% di A+ 100% di B + 100% di C + 100% di D
</t>
    </r>
  </si>
  <si>
    <t>Esempio 3</t>
  </si>
  <si>
    <r>
      <rPr>
        <u/>
        <sz val="11"/>
        <rFont val="Calibri"/>
        <family val="2"/>
        <scheme val="minor"/>
      </rPr>
      <t>Situazione:</t>
    </r>
    <r>
      <rPr>
        <sz val="11"/>
        <rFont val="Calibri"/>
        <family val="2"/>
        <scheme val="minor"/>
      </rPr>
      <t xml:space="preserve">
L’impresa A (che presenta domanda di agevolazione) è collegata all’impresa B mediante la partecipazione del 60% che B detiene nell’impresa A.
L’impresa B ha anche due imprese associate, le imprese C e D, che possiedono rispettivamente il 32% e il 25% di B.
</t>
    </r>
    <r>
      <rPr>
        <u/>
        <sz val="11"/>
        <rFont val="Calibri"/>
        <family val="2"/>
        <scheme val="minor"/>
      </rPr>
      <t>Calcolo per la determinazione della dimensione d’impresa:</t>
    </r>
    <r>
      <rPr>
        <sz val="11"/>
        <rFont val="Calibri"/>
        <family val="2"/>
        <scheme val="minor"/>
      </rPr>
      <t xml:space="preserve">
Per calcolare i dati dell’impresa A, bisogna aggiungere il 100% dei dati di B + il 32% dei dati di C + il 25% dei dati di D.
Totale dell’impresa A = 100% di A + 100% di B + 32% di C + 25 % di D
</t>
    </r>
  </si>
  <si>
    <t>Esempio 4</t>
  </si>
  <si>
    <r>
      <rPr>
        <u/>
        <sz val="11"/>
        <rFont val="Calibri"/>
        <family val="2"/>
        <scheme val="minor"/>
      </rPr>
      <t>Situazione:</t>
    </r>
    <r>
      <rPr>
        <sz val="11"/>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rFont val="Calibri"/>
        <family val="2"/>
        <scheme val="minor"/>
      </rPr>
      <t>Calcolo per la determinazione della dimensione d’impresa:</t>
    </r>
    <r>
      <rPr>
        <sz val="11"/>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</si>
  <si>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Nota 1: Per  maggiori  dettagli,  cfr.  articolo  12,  paragrafo  3,  della  direttiva  78/660/CEE  del  Consiglio,  del  25  luglio  1978,  basato sull’articolo 54, paragrafo 3, lettera g), del trattato e relativo ai conti annuali di taluni tipi di società (GU L 222 del 14.8.1978 pag. 11).
Nota 2: 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Nota 3:  Tale definizione può essere ricavata per differenza tra quella di PMI e quella di piccola impresa presenti nel Regolamento comunitario.</t>
  </si>
  <si>
    <t xml:space="preserve">Nota 4: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Nota 5:  Gli apprendisti con contratto di apprendistato e gli studenti con contratto di formazione non sono considerati come facenti parte degli effettivi. Non è inoltre contabilizzata la durata dei congedi di maternità o parentali.
Di seguito alcune esemplificazioni:
</t>
  </si>
  <si>
    <r>
      <t xml:space="preserve">Da compilare </t>
    </r>
    <r>
      <rPr>
        <b/>
        <i/>
        <u/>
        <sz val="12"/>
        <color rgb="FFC00000"/>
        <rFont val="Calibri"/>
        <family val="2"/>
        <scheme val="minor"/>
      </rPr>
      <t>SOLO</t>
    </r>
    <r>
      <rPr>
        <b/>
        <i/>
        <sz val="12"/>
        <color rgb="FFC00000"/>
        <rFont val="Calibri"/>
        <family val="2"/>
        <scheme val="minor"/>
      </rPr>
      <t xml:space="preserve"> in caso di risposta "IMPRESA COLLEGATA O ASSOCIATA" alla precedente domanda 7.   -   Anno di riferimento modificabile in base all'ultimo bilancio disponibile</t>
    </r>
  </si>
  <si>
    <r>
      <rPr>
        <b/>
        <sz val="11"/>
        <rFont val="Calibri"/>
        <family val="2"/>
      </rPr>
      <t>DIMENSIONE D’IMPRESA</t>
    </r>
    <r>
      <rPr>
        <sz val="11"/>
        <rFont val="Calibri"/>
        <family val="2"/>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t>
    </r>
    <r>
      <rPr>
        <vertAlign val="superscript"/>
        <sz val="11"/>
        <rFont val="Calibri"/>
        <family val="2"/>
      </rPr>
      <t>1</t>
    </r>
    <r>
      <rPr>
        <sz val="11"/>
        <rFont val="Calibri"/>
        <family val="2"/>
      </rPr>
      <t xml:space="preserve">
Nel  dettaglio,  una  PMI </t>
    </r>
    <r>
      <rPr>
        <vertAlign val="superscript"/>
        <sz val="11"/>
        <rFont val="Calibri"/>
        <family val="2"/>
      </rPr>
      <t>2</t>
    </r>
    <r>
      <rPr>
        <sz val="11"/>
        <rFont val="Calibri"/>
        <family val="2"/>
      </rPr>
      <t xml:space="preserve">   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</si>
  <si>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r>
      <t xml:space="preserve">un’impresa che occupa tra 50 e 250 persone (escluso) persone e che realizza un fatturato annuo compreso tra 10 e 50 milioni d euro e/o un totale di bilancio annuo compreso tra 10 e 43 milioni di euro. </t>
    </r>
    <r>
      <rPr>
        <i/>
        <vertAlign val="superscript"/>
        <sz val="11"/>
        <color rgb="FF002060"/>
        <rFont val="Calibri"/>
        <family val="2"/>
        <scheme val="minor"/>
      </rPr>
      <t>3</t>
    </r>
  </si>
  <si>
    <r>
      <t xml:space="preserve">- detiene meno del 25 % (capitale o diritti di voto) in un’altra impresa
e/o
- è partecipata da un’altra impresa per una quota inferiore al 25% (capitale o diritti di voto). </t>
    </r>
    <r>
      <rPr>
        <i/>
        <vertAlign val="superscript"/>
        <sz val="11"/>
        <color rgb="FF002060"/>
        <rFont val="Calibri"/>
        <family val="2"/>
        <scheme val="minor"/>
      </rPr>
      <t>4</t>
    </r>
    <r>
      <rPr>
        <i/>
        <sz val="11"/>
        <color rgb="FF002060"/>
        <rFont val="Calibri"/>
        <family val="2"/>
        <scheme val="minor"/>
      </rPr>
      <t xml:space="preserve">
</t>
    </r>
    <r>
      <rPr>
        <b/>
        <i/>
        <sz val="11"/>
        <color rgb="FF002060"/>
        <rFont val="Calibri"/>
        <family val="2"/>
        <scheme val="minor"/>
      </rPr>
      <t>Per il calcolo degli effettivi e dei dati di bilancio si utilizzano quelli della sola impresa che presenta domanda di agevolazione</t>
    </r>
  </si>
  <si>
    <r>
      <rPr>
        <b/>
        <sz val="16"/>
        <color theme="4" tint="-0.249977111117893"/>
        <rFont val="Calibri"/>
        <family val="2"/>
      </rPr>
      <t>ISTRUZIONI PER LA COMPILAZIONE :</t>
    </r>
    <r>
      <rPr>
        <sz val="10"/>
        <rFont val="Calibri"/>
        <family val="1"/>
      </rPr>
      <t xml:space="preserve">
</t>
    </r>
    <r>
      <rPr>
        <sz val="14"/>
        <rFont val="Calibri"/>
        <family val="2"/>
      </rPr>
      <t xml:space="preserve">Nella Sezione 1 “Dati sull’impresa richiedente” compilare tutti i campi evidenziati in grigio delle 7 righe riferite alle ultime tre annualità, comprensive dell’ultimo bilancio disponibile approvato. Nel caso in cui al punto 7. ("7. Selezionare la situazione che rappresenta l'impresa richiedente") l’impresa è selezionata come non autonoma (ossia associata o collegata), compilare nella Sezione 2 anche i dati relativi alle imprese facenti parte del gruppo (a tal fine vedasi il foglio "Istruzioni" per la definizione di impresa associata o collegata e gli esempi e situazioni ivi indicati). Una volta compilata la Sezione 1 ed eventualmente la Sezione 2 (solo in caso di impresa richiedente non autonoma), nella Sezione 3 si visualizzerà la dimensione dell’impresa richiedente. </t>
    </r>
    <r>
      <rPr>
        <b/>
        <sz val="14"/>
        <rFont val="Calibri"/>
        <family val="2"/>
      </rPr>
      <t>Se a seguito della compilazione delle ultime due annualità (della Sezione 1 ed eventualmente della Sezione 2) la dimensione dell'impresa richiedente coincide (ad es. "Piccola" per entrambe le annualità,</t>
    </r>
    <r>
      <rPr>
        <sz val="14"/>
        <rFont val="Calibri"/>
        <family val="2"/>
      </rPr>
      <t xml:space="preserve"> </t>
    </r>
    <r>
      <rPr>
        <b/>
        <sz val="14"/>
        <rFont val="Calibri"/>
        <family val="2"/>
      </rPr>
      <t xml:space="preserve">oppure "Grande" per entrambe le annualità) non è necessario compilare i dati relativi per la terza annualità, dato che il risultato rimarrebbe invariato. </t>
    </r>
    <r>
      <rPr>
        <sz val="14"/>
        <rFont val="Calibri"/>
        <family val="2"/>
      </rPr>
      <t xml:space="preserve">Nel caso in cui la dimensione d'impresa nei tre anni di riferimento risulti diversa si rimanda alla tabella in calce al foglio "Istruzioni" che esemplifica come leggere gli esiti delle verifiche.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</si>
</sst>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_-* #,##0.0_-;\-* #,##0.0_-;_-* &quot;-&quot;??_-;_-@_-"/>
    <numFmt numFmtId="166" formatCode="0.0%"/>
  </numFmts>
  <fonts count="35" x14ac:knownFonts="1">
    <font>
      <sz val="10"/>
      <name val="Arial"/>
      <family val="2"/>
    </font>
    <font>
      <sz val="11"/>
      <color theme="1"/>
      <name val="Calibri"/>
      <family val="2"/>
      <scheme val="minor"/>
    </font>
    <font>
      <b/>
      <sz val="15"/>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1"/>
      <name val="Calibri"/>
      <family val="2"/>
      <scheme val="minor"/>
    </font>
    <font>
      <sz val="10"/>
      <name val="Arial"/>
      <family val="2"/>
    </font>
    <font>
      <sz val="10"/>
      <name val="Calibri"/>
      <family val="2"/>
      <scheme val="minor"/>
    </font>
    <font>
      <sz val="10"/>
      <name val="Calibri"/>
      <family val="1"/>
    </font>
    <font>
      <b/>
      <sz val="18"/>
      <name val="Calibri"/>
      <family val="2"/>
      <scheme val="minor"/>
    </font>
    <font>
      <sz val="11"/>
      <color rgb="FF3F3F76"/>
      <name val="Agency FB"/>
      <family val="2"/>
    </font>
    <font>
      <sz val="11"/>
      <name val="Calibri"/>
      <family val="2"/>
      <scheme val="minor"/>
    </font>
    <font>
      <b/>
      <sz val="16"/>
      <color theme="1"/>
      <name val="Calibri"/>
      <family val="2"/>
      <scheme val="minor"/>
    </font>
    <font>
      <b/>
      <sz val="20"/>
      <color rgb="FF3F3F3F"/>
      <name val="Calibri"/>
      <family val="2"/>
      <scheme val="minor"/>
    </font>
    <font>
      <i/>
      <sz val="11"/>
      <color theme="1"/>
      <name val="Calibri"/>
      <family val="2"/>
      <scheme val="minor"/>
    </font>
    <font>
      <b/>
      <i/>
      <sz val="11"/>
      <color theme="1"/>
      <name val="Calibri"/>
      <family val="2"/>
      <scheme val="minor"/>
    </font>
    <font>
      <b/>
      <i/>
      <sz val="12"/>
      <color rgb="FFC00000"/>
      <name val="Calibri"/>
      <family val="2"/>
      <scheme val="minor"/>
    </font>
    <font>
      <b/>
      <i/>
      <u/>
      <sz val="12"/>
      <color rgb="FFC00000"/>
      <name val="Calibri"/>
      <family val="2"/>
      <scheme val="minor"/>
    </font>
    <font>
      <sz val="9"/>
      <color theme="1"/>
      <name val="Calibri"/>
      <family val="2"/>
      <scheme val="minor"/>
    </font>
    <font>
      <b/>
      <sz val="18"/>
      <color theme="4"/>
      <name val="Calibri"/>
      <family val="2"/>
    </font>
    <font>
      <sz val="11"/>
      <name val="Calibri"/>
      <family val="2"/>
    </font>
    <font>
      <b/>
      <sz val="11"/>
      <name val="Calibri"/>
      <family val="2"/>
    </font>
    <font>
      <b/>
      <i/>
      <sz val="11"/>
      <color rgb="FF002060"/>
      <name val="Calibri"/>
      <family val="2"/>
      <scheme val="minor"/>
    </font>
    <font>
      <i/>
      <sz val="11"/>
      <color rgb="FF002060"/>
      <name val="Calibri"/>
      <family val="2"/>
      <scheme val="minor"/>
    </font>
    <font>
      <b/>
      <sz val="11"/>
      <name val="Calibri"/>
      <family val="2"/>
      <scheme val="minor"/>
    </font>
    <font>
      <u/>
      <sz val="11"/>
      <name val="Calibri"/>
      <family val="2"/>
      <scheme val="minor"/>
    </font>
    <font>
      <i/>
      <sz val="10"/>
      <name val="Calibri"/>
      <family val="2"/>
      <scheme val="minor"/>
    </font>
    <font>
      <b/>
      <sz val="14"/>
      <color rgb="FF3F3F76"/>
      <name val="Calibri"/>
      <family val="2"/>
      <scheme val="minor"/>
    </font>
    <font>
      <vertAlign val="superscript"/>
      <sz val="11"/>
      <name val="Calibri"/>
      <family val="2"/>
    </font>
    <font>
      <i/>
      <vertAlign val="superscript"/>
      <sz val="11"/>
      <color rgb="FF002060"/>
      <name val="Calibri"/>
      <family val="2"/>
      <scheme val="minor"/>
    </font>
    <font>
      <sz val="10"/>
      <name val="Calibri"/>
      <family val="2"/>
    </font>
    <font>
      <sz val="14"/>
      <name val="Calibri"/>
      <family val="2"/>
    </font>
    <font>
      <b/>
      <sz val="16"/>
      <color theme="4" tint="-0.249977111117893"/>
      <name val="Calibri"/>
      <family val="2"/>
    </font>
    <font>
      <b/>
      <sz val="14"/>
      <name val="Calibri"/>
      <family val="2"/>
    </font>
  </fonts>
  <fills count="5">
    <fill>
      <patternFill patternType="none"/>
    </fill>
    <fill>
      <patternFill patternType="gray125"/>
    </fill>
    <fill>
      <patternFill patternType="solid">
        <fgColor rgb="FFFFCC99"/>
      </patternFill>
    </fill>
    <fill>
      <patternFill patternType="solid">
        <fgColor rgb="FFF2F2F2"/>
      </patternFill>
    </fill>
    <fill>
      <patternFill patternType="solid">
        <fgColor theme="0" tint="-4.9989318521683403E-2"/>
        <bgColor indexed="64"/>
      </patternFill>
    </fill>
  </fills>
  <borders count="14">
    <border>
      <left/>
      <right/>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style="thin">
        <color indexed="64"/>
      </right>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s>
  <cellStyleXfs count="8">
    <xf numFmtId="0" fontId="0" fillId="0" borderId="0"/>
    <xf numFmtId="9" fontId="7" fillId="0" borderId="0" applyFon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5" fillId="3" borderId="4" applyNumberFormat="0" applyAlignment="0" applyProtection="0"/>
    <xf numFmtId="0" fontId="9" fillId="0" borderId="0"/>
    <xf numFmtId="0" fontId="11" fillId="2" borderId="3" applyNumberFormat="0" applyAlignment="0" applyProtection="0"/>
    <xf numFmtId="43" fontId="7" fillId="0" borderId="0" applyFont="0" applyFill="0" applyBorder="0" applyAlignment="0" applyProtection="0"/>
  </cellStyleXfs>
  <cellXfs count="74">
    <xf numFmtId="0" fontId="0" fillId="0" borderId="0" xfId="0"/>
    <xf numFmtId="0" fontId="8" fillId="0" borderId="0" xfId="0" applyFont="1"/>
    <xf numFmtId="0" fontId="9" fillId="0" borderId="0" xfId="5"/>
    <xf numFmtId="0" fontId="2" fillId="0" borderId="1" xfId="2" applyAlignment="1"/>
    <xf numFmtId="0" fontId="2" fillId="0" borderId="0" xfId="2" applyBorder="1" applyAlignment="1"/>
    <xf numFmtId="0" fontId="8" fillId="0" borderId="0" xfId="5" applyFont="1"/>
    <xf numFmtId="0" fontId="6" fillId="0" borderId="0" xfId="5" applyFont="1" applyAlignment="1">
      <alignment vertical="center"/>
    </xf>
    <xf numFmtId="0" fontId="5" fillId="0" borderId="5" xfId="7" applyNumberFormat="1" applyFont="1" applyFill="1" applyBorder="1" applyAlignment="1">
      <alignment horizontal="center"/>
    </xf>
    <xf numFmtId="164" fontId="5" fillId="0" borderId="5" xfId="7" applyNumberFormat="1" applyFont="1" applyFill="1" applyBorder="1" applyAlignment="1">
      <alignment horizontal="center"/>
    </xf>
    <xf numFmtId="165" fontId="5" fillId="0" borderId="5" xfId="7" applyNumberFormat="1" applyFont="1" applyFill="1" applyBorder="1" applyAlignment="1">
      <alignment horizontal="center"/>
    </xf>
    <xf numFmtId="0" fontId="6" fillId="0" borderId="0" xfId="5" applyFont="1" applyAlignment="1">
      <alignment vertical="center" wrapText="1"/>
    </xf>
    <xf numFmtId="0" fontId="12" fillId="0" borderId="5" xfId="5" applyFont="1" applyBorder="1" applyAlignment="1">
      <alignment horizontal="center" vertical="center"/>
    </xf>
    <xf numFmtId="0" fontId="12" fillId="0" borderId="0" xfId="5" applyFont="1" applyAlignment="1">
      <alignment horizontal="left" vertical="center"/>
    </xf>
    <xf numFmtId="0" fontId="12" fillId="0" borderId="0" xfId="5" applyFont="1"/>
    <xf numFmtId="0" fontId="15" fillId="0" borderId="0" xfId="5" applyFont="1"/>
    <xf numFmtId="0" fontId="9" fillId="0" borderId="0" xfId="5" applyAlignment="1">
      <alignment horizontal="center" wrapText="1"/>
    </xf>
    <xf numFmtId="0" fontId="17" fillId="0" borderId="0" xfId="5" applyFont="1"/>
    <xf numFmtId="0" fontId="3" fillId="0" borderId="2" xfId="3"/>
    <xf numFmtId="3" fontId="4" fillId="0" borderId="0" xfId="7" applyNumberFormat="1" applyFont="1" applyFill="1" applyBorder="1" applyAlignment="1" applyProtection="1">
      <alignment horizontal="center"/>
    </xf>
    <xf numFmtId="0" fontId="4" fillId="0" borderId="0" xfId="6" applyFont="1" applyFill="1" applyBorder="1" applyAlignment="1" applyProtection="1">
      <alignment horizontal="center"/>
    </xf>
    <xf numFmtId="0" fontId="1" fillId="0" borderId="0" xfId="5" applyFont="1" applyAlignment="1">
      <alignment vertical="center"/>
    </xf>
    <xf numFmtId="0" fontId="8" fillId="0" borderId="0" xfId="5" applyFont="1" applyAlignment="1">
      <alignment vertical="center"/>
    </xf>
    <xf numFmtId="0" fontId="9" fillId="0" borderId="0" xfId="5" applyAlignment="1">
      <alignment vertical="center"/>
    </xf>
    <xf numFmtId="43" fontId="0" fillId="0" borderId="0" xfId="7" applyFont="1"/>
    <xf numFmtId="0" fontId="1" fillId="0" borderId="0" xfId="5" applyFont="1"/>
    <xf numFmtId="0" fontId="20" fillId="0" borderId="0" xfId="5" applyFont="1"/>
    <xf numFmtId="0" fontId="23" fillId="0" borderId="11" xfId="0" applyFont="1" applyBorder="1" applyAlignment="1">
      <alignment vertical="center" wrapText="1"/>
    </xf>
    <xf numFmtId="0" fontId="0" fillId="0" borderId="0" xfId="0" applyAlignment="1">
      <alignment vertical="top"/>
    </xf>
    <xf numFmtId="0" fontId="25" fillId="0" borderId="11" xfId="0" applyFont="1" applyBorder="1" applyAlignment="1">
      <alignment vertical="top"/>
    </xf>
    <xf numFmtId="0" fontId="12" fillId="0" borderId="11" xfId="0" applyFont="1" applyBorder="1" applyAlignment="1">
      <alignment vertical="top"/>
    </xf>
    <xf numFmtId="0" fontId="25" fillId="0" borderId="10" xfId="0" applyFont="1" applyBorder="1" applyAlignment="1">
      <alignment vertical="top"/>
    </xf>
    <xf numFmtId="0" fontId="0" fillId="0" borderId="10" xfId="0" applyBorder="1" applyAlignment="1">
      <alignment vertical="top"/>
    </xf>
    <xf numFmtId="0" fontId="8" fillId="0" borderId="0" xfId="0" applyFont="1" applyAlignment="1">
      <alignment vertical="top"/>
    </xf>
    <xf numFmtId="0" fontId="10" fillId="0" borderId="0" xfId="5" applyFont="1" applyAlignment="1">
      <alignment vertical="center"/>
    </xf>
    <xf numFmtId="0" fontId="27" fillId="0" borderId="0" xfId="0" applyFont="1" applyAlignment="1">
      <alignment vertical="top" wrapText="1"/>
    </xf>
    <xf numFmtId="0" fontId="12" fillId="0" borderId="12" xfId="0" applyFont="1" applyBorder="1" applyAlignment="1">
      <alignment vertical="top" wrapText="1"/>
    </xf>
    <xf numFmtId="0" fontId="12" fillId="0" borderId="10" xfId="0" applyFont="1" applyBorder="1" applyAlignment="1">
      <alignment vertical="top" wrapText="1"/>
    </xf>
    <xf numFmtId="0" fontId="8" fillId="0" borderId="0" xfId="0" applyFont="1" applyAlignment="1">
      <alignment vertical="top" wrapText="1"/>
    </xf>
    <xf numFmtId="0" fontId="24" fillId="0" borderId="11" xfId="0" quotePrefix="1" applyFont="1" applyBorder="1" applyAlignment="1">
      <alignment vertical="center" wrapText="1"/>
    </xf>
    <xf numFmtId="0" fontId="24" fillId="0" borderId="11" xfId="0" applyFont="1" applyBorder="1" applyAlignment="1">
      <alignment vertical="center" wrapText="1"/>
    </xf>
    <xf numFmtId="0" fontId="21" fillId="0" borderId="0" xfId="5" applyFont="1" applyAlignment="1">
      <alignment horizontal="left" vertical="top" wrapText="1"/>
    </xf>
    <xf numFmtId="0" fontId="28" fillId="4" borderId="3" xfId="6" applyFont="1" applyFill="1" applyAlignment="1" applyProtection="1">
      <alignment horizontal="center" vertical="center"/>
      <protection locked="0"/>
    </xf>
    <xf numFmtId="49" fontId="4" fillId="4" borderId="3" xfId="6" applyNumberFormat="1" applyFont="1" applyFill="1" applyAlignment="1" applyProtection="1">
      <alignment horizontal="center" vertical="center"/>
      <protection locked="0"/>
    </xf>
    <xf numFmtId="0" fontId="4" fillId="4" borderId="6" xfId="6" applyNumberFormat="1" applyFont="1" applyFill="1" applyBorder="1" applyAlignment="1" applyProtection="1">
      <alignment horizontal="center" vertical="center"/>
      <protection locked="0"/>
    </xf>
    <xf numFmtId="0" fontId="4" fillId="4" borderId="7" xfId="6" applyNumberFormat="1" applyFont="1" applyFill="1" applyBorder="1" applyAlignment="1" applyProtection="1">
      <alignment horizontal="center" vertical="center"/>
      <protection locked="0"/>
    </xf>
    <xf numFmtId="0" fontId="4" fillId="0" borderId="6" xfId="6" applyFont="1" applyFill="1" applyBorder="1" applyAlignment="1">
      <alignment horizontal="center" vertical="center"/>
    </xf>
    <xf numFmtId="0" fontId="4" fillId="0" borderId="7" xfId="6" applyFont="1" applyFill="1" applyBorder="1" applyAlignment="1">
      <alignment horizontal="center" vertical="center"/>
    </xf>
    <xf numFmtId="3" fontId="4" fillId="4" borderId="6" xfId="7" applyNumberFormat="1" applyFont="1" applyFill="1" applyBorder="1" applyAlignment="1" applyProtection="1">
      <alignment horizontal="center" vertical="center"/>
      <protection locked="0"/>
    </xf>
    <xf numFmtId="3" fontId="4" fillId="4" borderId="7" xfId="7" applyNumberFormat="1" applyFont="1" applyFill="1" applyBorder="1" applyAlignment="1" applyProtection="1">
      <alignment horizontal="center" vertical="center"/>
      <protection locked="0"/>
    </xf>
    <xf numFmtId="0" fontId="4" fillId="4" borderId="3" xfId="6" applyFont="1" applyFill="1" applyAlignment="1" applyProtection="1">
      <alignment horizontal="left" vertical="center" wrapText="1"/>
      <protection locked="0"/>
    </xf>
    <xf numFmtId="0" fontId="13" fillId="0" borderId="0" xfId="5" applyFont="1" applyAlignment="1">
      <alignment horizontal="center" wrapText="1"/>
    </xf>
    <xf numFmtId="0" fontId="13" fillId="0" borderId="8" xfId="5" applyFont="1" applyBorder="1" applyAlignment="1">
      <alignment horizontal="center" wrapText="1"/>
    </xf>
    <xf numFmtId="0" fontId="14" fillId="0" borderId="9" xfId="4" applyFont="1" applyFill="1" applyBorder="1" applyAlignment="1">
      <alignment horizontal="center" vertical="center"/>
    </xf>
    <xf numFmtId="0" fontId="14" fillId="0" borderId="10" xfId="4" applyFont="1" applyFill="1" applyBorder="1" applyAlignment="1">
      <alignment horizontal="center" vertical="center"/>
    </xf>
    <xf numFmtId="3" fontId="4" fillId="4" borderId="6" xfId="6" applyNumberFormat="1" applyFont="1" applyFill="1" applyBorder="1" applyAlignment="1" applyProtection="1">
      <alignment horizontal="center" vertical="center"/>
      <protection locked="0"/>
    </xf>
    <xf numFmtId="3" fontId="4" fillId="4" borderId="7" xfId="6" applyNumberFormat="1" applyFont="1" applyFill="1" applyBorder="1" applyAlignment="1" applyProtection="1">
      <alignment horizontal="center" vertical="center"/>
      <protection locked="0"/>
    </xf>
    <xf numFmtId="166" fontId="4" fillId="4" borderId="6" xfId="1" applyNumberFormat="1" applyFont="1" applyFill="1" applyBorder="1" applyAlignment="1" applyProtection="1">
      <alignment horizontal="center"/>
      <protection locked="0"/>
    </xf>
    <xf numFmtId="166" fontId="4" fillId="4" borderId="7" xfId="1" applyNumberFormat="1" applyFont="1" applyFill="1" applyBorder="1" applyAlignment="1" applyProtection="1">
      <alignment horizontal="center"/>
      <protection locked="0"/>
    </xf>
    <xf numFmtId="0" fontId="6" fillId="4" borderId="9" xfId="5" applyFont="1" applyFill="1" applyBorder="1" applyAlignment="1" applyProtection="1">
      <alignment horizontal="left" vertical="top" wrapText="1"/>
      <protection locked="0"/>
    </xf>
    <xf numFmtId="0" fontId="6" fillId="4" borderId="10" xfId="5" applyFont="1" applyFill="1" applyBorder="1" applyAlignment="1" applyProtection="1">
      <alignment horizontal="left" vertical="top" wrapText="1"/>
      <protection locked="0"/>
    </xf>
    <xf numFmtId="0" fontId="9" fillId="0" borderId="0" xfId="5" applyAlignment="1">
      <alignment horizontal="center" wrapText="1"/>
    </xf>
    <xf numFmtId="0" fontId="4" fillId="4" borderId="3" xfId="6" applyFont="1" applyFill="1" applyAlignment="1" applyProtection="1">
      <protection locked="0"/>
    </xf>
    <xf numFmtId="0" fontId="4" fillId="4" borderId="6" xfId="6" applyFont="1" applyFill="1" applyBorder="1" applyAlignment="1" applyProtection="1">
      <alignment horizontal="center"/>
      <protection locked="0"/>
    </xf>
    <xf numFmtId="0" fontId="4" fillId="4" borderId="7" xfId="6" applyFont="1" applyFill="1" applyBorder="1" applyAlignment="1" applyProtection="1">
      <alignment horizontal="center"/>
      <protection locked="0"/>
    </xf>
    <xf numFmtId="0" fontId="4" fillId="0" borderId="6" xfId="6" applyFont="1" applyFill="1" applyBorder="1" applyAlignment="1" applyProtection="1">
      <alignment horizontal="center"/>
      <protection locked="0"/>
    </xf>
    <xf numFmtId="0" fontId="4" fillId="0" borderId="7" xfId="6" applyFont="1" applyFill="1" applyBorder="1" applyAlignment="1" applyProtection="1">
      <alignment horizontal="center"/>
      <protection locked="0"/>
    </xf>
    <xf numFmtId="3" fontId="4" fillId="4" borderId="6" xfId="7" applyNumberFormat="1" applyFont="1" applyFill="1" applyBorder="1" applyAlignment="1" applyProtection="1">
      <alignment horizontal="center"/>
      <protection locked="0"/>
    </xf>
    <xf numFmtId="3" fontId="4" fillId="4" borderId="7" xfId="7" applyNumberFormat="1" applyFont="1" applyFill="1" applyBorder="1" applyAlignment="1" applyProtection="1">
      <alignment horizontal="center"/>
      <protection locked="0"/>
    </xf>
    <xf numFmtId="0" fontId="31" fillId="0" borderId="9" xfId="5" applyFont="1" applyBorder="1" applyAlignment="1">
      <alignment horizontal="justify" vertical="top" wrapText="1"/>
    </xf>
    <xf numFmtId="0" fontId="31" fillId="0" borderId="10" xfId="5" applyFont="1" applyBorder="1" applyAlignment="1">
      <alignment horizontal="justify" vertical="top" wrapText="1"/>
    </xf>
    <xf numFmtId="0" fontId="31" fillId="0" borderId="13" xfId="5" applyFont="1" applyBorder="1" applyAlignment="1">
      <alignment horizontal="justify" vertical="top" wrapText="1"/>
    </xf>
    <xf numFmtId="0" fontId="19" fillId="0" borderId="0" xfId="5" applyFont="1" applyAlignment="1">
      <alignment horizontal="left" vertical="center" wrapText="1"/>
    </xf>
    <xf numFmtId="0" fontId="9" fillId="0" borderId="0" xfId="5" applyAlignment="1">
      <alignment horizontal="left" vertical="center" wrapText="1"/>
    </xf>
    <xf numFmtId="0" fontId="1" fillId="0" borderId="0" xfId="5" applyFont="1" applyAlignment="1">
      <alignment horizontal="left" vertical="center" wrapText="1"/>
    </xf>
  </cellXfs>
  <cellStyles count="8">
    <cellStyle name="Input 2" xfId="6" xr:uid="{00000000-0005-0000-0000-000000000000}"/>
    <cellStyle name="Migliaia 2" xfId="7" xr:uid="{00000000-0005-0000-0000-000001000000}"/>
    <cellStyle name="Normale" xfId="0" builtinId="0"/>
    <cellStyle name="Normale 2" xfId="5" xr:uid="{00000000-0005-0000-0000-000003000000}"/>
    <cellStyle name="Output" xfId="4" builtinId="21"/>
    <cellStyle name="Percentuale" xfId="1" builtinId="5"/>
    <cellStyle name="Titolo 1" xfId="2" builtinId="16"/>
    <cellStyle name="Titolo 3" xfId="3" builtin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 Type="http://schemas.openxmlformats.org/officeDocument/2006/relationships/externalLink" Target="externalLinks/externalLink1.xml"/><Relationship Id="rId21"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10" Type="http://schemas.openxmlformats.org/officeDocument/2006/relationships/externalLink" Target="externalLinks/externalLink8.xml"/><Relationship Id="rId19"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12</xdr:row>
      <xdr:rowOff>196850</xdr:rowOff>
    </xdr:from>
    <xdr:to>
      <xdr:col>2</xdr:col>
      <xdr:colOff>829310</xdr:colOff>
      <xdr:row>12</xdr:row>
      <xdr:rowOff>2356485</xdr:rowOff>
    </xdr:to>
    <xdr:pic>
      <xdr:nvPicPr>
        <xdr:cNvPr id="2" name="Immagin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0" y="29552900"/>
          <a:ext cx="3375660" cy="2159635"/>
        </a:xfrm>
        <a:prstGeom prst="rect">
          <a:avLst/>
        </a:prstGeom>
        <a:noFill/>
        <a:ln>
          <a:noFill/>
        </a:ln>
      </xdr:spPr>
    </xdr:pic>
    <xdr:clientData/>
  </xdr:twoCellAnchor>
  <xdr:twoCellAnchor editAs="oneCell">
    <xdr:from>
      <xdr:col>1</xdr:col>
      <xdr:colOff>222250</xdr:colOff>
      <xdr:row>13</xdr:row>
      <xdr:rowOff>501650</xdr:rowOff>
    </xdr:from>
    <xdr:to>
      <xdr:col>2</xdr:col>
      <xdr:colOff>842645</xdr:colOff>
      <xdr:row>13</xdr:row>
      <xdr:rowOff>2755900</xdr:rowOff>
    </xdr:to>
    <xdr:pic>
      <xdr:nvPicPr>
        <xdr:cNvPr id="3" name="Immagin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32410400"/>
          <a:ext cx="3566795" cy="2254250"/>
        </a:xfrm>
        <a:prstGeom prst="rect">
          <a:avLst/>
        </a:prstGeom>
        <a:noFill/>
        <a:ln>
          <a:noFill/>
        </a:ln>
      </xdr:spPr>
    </xdr:pic>
    <xdr:clientData/>
  </xdr:twoCellAnchor>
  <xdr:twoCellAnchor editAs="oneCell">
    <xdr:from>
      <xdr:col>1</xdr:col>
      <xdr:colOff>76200</xdr:colOff>
      <xdr:row>14</xdr:row>
      <xdr:rowOff>254000</xdr:rowOff>
    </xdr:from>
    <xdr:to>
      <xdr:col>2</xdr:col>
      <xdr:colOff>850900</xdr:colOff>
      <xdr:row>14</xdr:row>
      <xdr:rowOff>2597150</xdr:rowOff>
    </xdr:to>
    <xdr:pic>
      <xdr:nvPicPr>
        <xdr:cNvPr id="4" name="Immagine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1150" y="35115500"/>
          <a:ext cx="3721100" cy="2343150"/>
        </a:xfrm>
        <a:prstGeom prst="rect">
          <a:avLst/>
        </a:prstGeom>
        <a:noFill/>
        <a:ln>
          <a:noFill/>
        </a:ln>
      </xdr:spPr>
    </xdr:pic>
    <xdr:clientData/>
  </xdr:twoCellAnchor>
  <xdr:twoCellAnchor editAs="oneCell">
    <xdr:from>
      <xdr:col>1</xdr:col>
      <xdr:colOff>57150</xdr:colOff>
      <xdr:row>15</xdr:row>
      <xdr:rowOff>323850</xdr:rowOff>
    </xdr:from>
    <xdr:to>
      <xdr:col>2</xdr:col>
      <xdr:colOff>847090</xdr:colOff>
      <xdr:row>15</xdr:row>
      <xdr:rowOff>2647950</xdr:rowOff>
    </xdr:to>
    <xdr:pic>
      <xdr:nvPicPr>
        <xdr:cNvPr id="5" name="Immagine 4">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2100" y="37896800"/>
          <a:ext cx="3736340" cy="2324100"/>
        </a:xfrm>
        <a:prstGeom prst="rect">
          <a:avLst/>
        </a:prstGeom>
        <a:noFill/>
        <a:ln>
          <a:noFill/>
        </a:ln>
      </xdr:spPr>
    </xdr:pic>
    <xdr:clientData/>
  </xdr:twoCellAnchor>
  <xdr:twoCellAnchor editAs="oneCell">
    <xdr:from>
      <xdr:col>1</xdr:col>
      <xdr:colOff>25400</xdr:colOff>
      <xdr:row>19</xdr:row>
      <xdr:rowOff>88900</xdr:rowOff>
    </xdr:from>
    <xdr:to>
      <xdr:col>3</xdr:col>
      <xdr:colOff>121771</xdr:colOff>
      <xdr:row>19</xdr:row>
      <xdr:rowOff>2120900</xdr:rowOff>
    </xdr:to>
    <xdr:pic>
      <xdr:nvPicPr>
        <xdr:cNvPr id="6" name="Immagin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0350" y="43942000"/>
          <a:ext cx="3925421"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IBS%202001\ANALISI%20BILANCIO\PRO%20FORMA%20ANALISI%20DI%20BILANCIO\analisi%20di%20bilancio%20alber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VivianiD\private\NUOVO%20GESTIONALE\Rating%20SARA\TEST%20RATING%20SARA%20+%20QUALITATIVO%20NEW\MODELLO%20ANALISI%20DIEG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42.253\dox\dox\Users\HP\AppData\Local\Temp\Rar$DI00.388\calcolo-rata-prestito-ve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s>
    <sheetDataSet>
      <sheetData sheetId="0" refreshError="1"/>
      <sheetData sheetId="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i"/>
      <sheetName val="Indici"/>
      <sheetName val="Conto-Econom."/>
      <sheetName val="Cruscotto"/>
      <sheetName val="Piano dei Conti e Stat.Patrim."/>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lo"/>
      <sheetName val="Andam_interno"/>
      <sheetName val="Andam_sistema"/>
      <sheetName val="Classi"/>
      <sheetName val="Test"/>
      <sheetName val="Sintesi_Test"/>
      <sheetName val="Dati_88_posizioni"/>
      <sheetName val="DBS_SIAGE_Credito Adesso"/>
      <sheetName val="Test rating qualitativo ne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sheetName val="Assumptions"/>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anto"/>
      <sheetName val="TIP-TOP"/>
      <sheetName val="CMS"/>
      <sheetName val="Spread"/>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olo Rata"/>
    </sheetNames>
    <sheetDataSet>
      <sheetData sheetId="0"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H20"/>
  <sheetViews>
    <sheetView showGridLines="0" topLeftCell="A20" zoomScale="110" zoomScaleNormal="110" zoomScaleSheetLayoutView="70" workbookViewId="0">
      <selection activeCell="B2" sqref="B2:H2"/>
    </sheetView>
  </sheetViews>
  <sheetFormatPr defaultRowHeight="12.75" x14ac:dyDescent="0.2"/>
  <cols>
    <col min="1" max="1" width="3.42578125" customWidth="1"/>
    <col min="2" max="2" width="42.140625" customWidth="1"/>
    <col min="3" max="3" width="12.5703125" style="1" customWidth="1"/>
    <col min="4" max="4" width="15.42578125" style="1" customWidth="1"/>
    <col min="5" max="5" width="12.5703125" style="1" customWidth="1"/>
    <col min="6" max="6" width="15.42578125" style="1" customWidth="1"/>
    <col min="7" max="7" width="12.5703125" style="1" customWidth="1"/>
    <col min="8" max="8" width="15.42578125" style="1" customWidth="1"/>
    <col min="9" max="9" width="5.28515625" customWidth="1"/>
    <col min="10" max="10" width="19.7109375" customWidth="1"/>
    <col min="11" max="11" width="18" customWidth="1"/>
    <col min="12" max="12" width="17.5703125" customWidth="1"/>
    <col min="13" max="13" width="10.5703125" customWidth="1"/>
    <col min="14" max="14" width="17.5703125" customWidth="1"/>
    <col min="15" max="15" width="10.5703125" customWidth="1"/>
    <col min="16" max="16" width="17.5703125" customWidth="1"/>
  </cols>
  <sheetData>
    <row r="1" spans="2:8" s="2" customFormat="1" ht="23.25" x14ac:dyDescent="0.35">
      <c r="B1" s="25" t="s">
        <v>38</v>
      </c>
      <c r="C1" s="5"/>
      <c r="D1" s="5"/>
      <c r="E1" s="5"/>
      <c r="F1" s="5"/>
      <c r="G1" s="5"/>
      <c r="H1" s="5"/>
    </row>
    <row r="2" spans="2:8" s="2" customFormat="1" ht="212.45" customHeight="1" x14ac:dyDescent="0.2">
      <c r="B2" s="40" t="s">
        <v>65</v>
      </c>
      <c r="C2" s="40"/>
      <c r="D2" s="40"/>
      <c r="E2" s="40"/>
      <c r="F2" s="40"/>
      <c r="G2" s="40"/>
      <c r="H2" s="40"/>
    </row>
    <row r="3" spans="2:8" s="2" customFormat="1" ht="30" customHeight="1" x14ac:dyDescent="0.2">
      <c r="B3" s="26" t="s">
        <v>39</v>
      </c>
      <c r="C3" s="39" t="s">
        <v>40</v>
      </c>
      <c r="D3" s="39"/>
      <c r="E3" s="39"/>
      <c r="F3" s="39"/>
      <c r="G3" s="39"/>
      <c r="H3" s="39"/>
    </row>
    <row r="4" spans="2:8" s="2" customFormat="1" ht="36.950000000000003" customHeight="1" x14ac:dyDescent="0.2">
      <c r="B4" s="26" t="s">
        <v>41</v>
      </c>
      <c r="C4" s="39" t="s">
        <v>42</v>
      </c>
      <c r="D4" s="39"/>
      <c r="E4" s="39"/>
      <c r="F4" s="39"/>
      <c r="G4" s="39"/>
      <c r="H4" s="39"/>
    </row>
    <row r="5" spans="2:8" s="2" customFormat="1" ht="45.95" customHeight="1" x14ac:dyDescent="0.2">
      <c r="B5" s="26" t="s">
        <v>43</v>
      </c>
      <c r="C5" s="39" t="s">
        <v>66</v>
      </c>
      <c r="D5" s="39"/>
      <c r="E5" s="39"/>
      <c r="F5" s="39"/>
      <c r="G5" s="39"/>
      <c r="H5" s="39"/>
    </row>
    <row r="6" spans="2:8" s="2" customFormat="1" ht="45.2" customHeight="1" x14ac:dyDescent="0.2">
      <c r="B6" s="26" t="s">
        <v>44</v>
      </c>
      <c r="C6" s="39" t="s">
        <v>45</v>
      </c>
      <c r="D6" s="39"/>
      <c r="E6" s="39"/>
      <c r="F6" s="39"/>
      <c r="G6" s="39"/>
      <c r="H6" s="39"/>
    </row>
    <row r="7" spans="2:8" s="27" customFormat="1" ht="50.1" customHeight="1" x14ac:dyDescent="0.2">
      <c r="B7" s="35" t="s">
        <v>46</v>
      </c>
      <c r="C7" s="35"/>
      <c r="D7" s="35"/>
      <c r="E7" s="35"/>
      <c r="F7" s="35"/>
      <c r="G7" s="35"/>
      <c r="H7" s="35"/>
    </row>
    <row r="8" spans="2:8" s="27" customFormat="1" ht="75.95" customHeight="1" x14ac:dyDescent="0.2">
      <c r="B8" s="26" t="s">
        <v>47</v>
      </c>
      <c r="C8" s="38" t="s">
        <v>67</v>
      </c>
      <c r="D8" s="39"/>
      <c r="E8" s="39"/>
      <c r="F8" s="39"/>
      <c r="G8" s="39"/>
      <c r="H8" s="39"/>
    </row>
    <row r="9" spans="2:8" s="27" customFormat="1" ht="125.45" customHeight="1" x14ac:dyDescent="0.2">
      <c r="B9" s="26" t="s">
        <v>48</v>
      </c>
      <c r="C9" s="38" t="s">
        <v>49</v>
      </c>
      <c r="D9" s="39"/>
      <c r="E9" s="39"/>
      <c r="F9" s="39"/>
      <c r="G9" s="39"/>
      <c r="H9" s="39"/>
    </row>
    <row r="10" spans="2:8" s="27" customFormat="1" ht="286.5" customHeight="1" x14ac:dyDescent="0.2">
      <c r="B10" s="26" t="s">
        <v>50</v>
      </c>
      <c r="C10" s="38" t="s">
        <v>51</v>
      </c>
      <c r="D10" s="39"/>
      <c r="E10" s="39"/>
      <c r="F10" s="39"/>
      <c r="G10" s="39"/>
      <c r="H10" s="39"/>
    </row>
    <row r="11" spans="2:8" s="27" customFormat="1" ht="155.44999999999999" customHeight="1" x14ac:dyDescent="0.2">
      <c r="B11" s="35" t="s">
        <v>52</v>
      </c>
      <c r="C11" s="35"/>
      <c r="D11" s="35"/>
      <c r="E11" s="35"/>
      <c r="F11" s="35"/>
      <c r="G11" s="35"/>
      <c r="H11" s="35"/>
    </row>
    <row r="12" spans="2:8" s="27" customFormat="1" ht="15" x14ac:dyDescent="0.2">
      <c r="B12" s="28" t="s">
        <v>53</v>
      </c>
      <c r="C12" s="29"/>
      <c r="D12" s="29"/>
      <c r="E12" s="29"/>
      <c r="F12" s="29"/>
      <c r="G12" s="29"/>
      <c r="H12" s="29"/>
    </row>
    <row r="13" spans="2:8" s="27" customFormat="1" ht="201.2" customHeight="1" x14ac:dyDescent="0.2">
      <c r="B13" s="30" t="s">
        <v>54</v>
      </c>
      <c r="C13" s="31"/>
      <c r="D13" s="36" t="s">
        <v>55</v>
      </c>
      <c r="E13" s="36"/>
      <c r="F13" s="36"/>
      <c r="G13" s="36"/>
      <c r="H13" s="36"/>
    </row>
    <row r="14" spans="2:8" s="27" customFormat="1" ht="232.5" customHeight="1" x14ac:dyDescent="0.2">
      <c r="B14" s="30" t="s">
        <v>56</v>
      </c>
      <c r="C14" s="31"/>
      <c r="D14" s="36" t="s">
        <v>57</v>
      </c>
      <c r="E14" s="36"/>
      <c r="F14" s="36"/>
      <c r="G14" s="36"/>
      <c r="H14" s="36"/>
    </row>
    <row r="15" spans="2:8" s="27" customFormat="1" ht="213.6" customHeight="1" x14ac:dyDescent="0.2">
      <c r="B15" s="30" t="s">
        <v>58</v>
      </c>
      <c r="C15" s="31"/>
      <c r="D15" s="36" t="s">
        <v>59</v>
      </c>
      <c r="E15" s="36"/>
      <c r="F15" s="36"/>
      <c r="G15" s="36"/>
      <c r="H15" s="36"/>
    </row>
    <row r="16" spans="2:8" s="27" customFormat="1" ht="240.6" customHeight="1" x14ac:dyDescent="0.2">
      <c r="B16" s="30" t="s">
        <v>60</v>
      </c>
      <c r="C16" s="31"/>
      <c r="D16" s="36" t="s">
        <v>61</v>
      </c>
      <c r="E16" s="36"/>
      <c r="F16" s="36"/>
      <c r="G16" s="36"/>
      <c r="H16" s="36"/>
    </row>
    <row r="17" spans="2:8" s="27" customFormat="1" x14ac:dyDescent="0.2">
      <c r="B17" s="32"/>
      <c r="C17" s="32"/>
      <c r="D17" s="32"/>
      <c r="E17" s="32"/>
      <c r="F17" s="32"/>
      <c r="G17" s="32"/>
      <c r="H17" s="32"/>
    </row>
    <row r="18" spans="2:8" s="27" customFormat="1" ht="113.1" customHeight="1" x14ac:dyDescent="0.2">
      <c r="B18" s="34" t="s">
        <v>62</v>
      </c>
      <c r="C18" s="37"/>
      <c r="D18" s="37"/>
      <c r="E18" s="37"/>
      <c r="F18" s="37"/>
      <c r="G18" s="37"/>
      <c r="H18" s="37"/>
    </row>
    <row r="19" spans="2:8" s="27" customFormat="1" ht="128.1" customHeight="1" x14ac:dyDescent="0.2">
      <c r="B19" s="34" t="s">
        <v>63</v>
      </c>
      <c r="C19" s="34"/>
      <c r="D19" s="34"/>
      <c r="E19" s="34"/>
      <c r="F19" s="34"/>
      <c r="G19" s="34"/>
      <c r="H19" s="34"/>
    </row>
    <row r="20" spans="2:8" ht="177.95" customHeight="1" x14ac:dyDescent="0.2"/>
  </sheetData>
  <sheetProtection algorithmName="SHA-512" hashValue="yyYmU5sGa9ZQlHVLj9G4v4/EIetQDLEGllS4h85N0wF0+7dA3+Jb505HR4fQg2KfmU8yQlUyRVpLktMFKg6zLw==" saltValue="EdStuWtx7ZlNST7qnOvXbg==" spinCount="100000" sheet="1" objects="1" scenarios="1"/>
  <mergeCells count="16">
    <mergeCell ref="C10:H10"/>
    <mergeCell ref="B2:H2"/>
    <mergeCell ref="C3:H3"/>
    <mergeCell ref="C4:H4"/>
    <mergeCell ref="C5:H5"/>
    <mergeCell ref="C6:H6"/>
    <mergeCell ref="B7:H7"/>
    <mergeCell ref="C8:H8"/>
    <mergeCell ref="C9:H9"/>
    <mergeCell ref="B19:H19"/>
    <mergeCell ref="B11:H11"/>
    <mergeCell ref="D13:H13"/>
    <mergeCell ref="D14:H14"/>
    <mergeCell ref="D15:H15"/>
    <mergeCell ref="D16:H16"/>
    <mergeCell ref="B18:H18"/>
  </mergeCell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85"/>
  <sheetViews>
    <sheetView showGridLines="0" tabSelected="1" zoomScale="80" zoomScaleNormal="80" zoomScaleSheetLayoutView="70" workbookViewId="0">
      <pane ySplit="1" topLeftCell="A2" activePane="bottomLeft" state="frozen"/>
      <selection pane="bottomLeft" activeCell="C7" sqref="C7:D7"/>
    </sheetView>
  </sheetViews>
  <sheetFormatPr defaultRowHeight="12.75" x14ac:dyDescent="0.2"/>
  <cols>
    <col min="1" max="1" width="3.42578125" customWidth="1"/>
    <col min="2" max="2" width="42.140625" customWidth="1"/>
    <col min="3" max="3" width="12.5703125" style="1" customWidth="1"/>
    <col min="4" max="4" width="15.42578125" style="1" customWidth="1"/>
    <col min="5" max="5" width="12.5703125" style="1" customWidth="1"/>
    <col min="6" max="6" width="15.42578125" style="1" customWidth="1"/>
    <col min="7" max="7" width="12.5703125" style="1" customWidth="1"/>
    <col min="8" max="8" width="15.42578125" style="1" customWidth="1"/>
    <col min="9" max="9" width="5.28515625" customWidth="1"/>
    <col min="10" max="10" width="19.7109375" customWidth="1"/>
    <col min="11" max="11" width="18" customWidth="1"/>
    <col min="12" max="12" width="17.5703125" customWidth="1"/>
    <col min="13" max="13" width="10.5703125" customWidth="1"/>
    <col min="14" max="14" width="17.5703125" customWidth="1"/>
    <col min="15" max="15" width="10.5703125" customWidth="1"/>
    <col min="16" max="16" width="17.5703125" customWidth="1"/>
  </cols>
  <sheetData>
    <row r="1" spans="1:17" ht="21.2" customHeight="1" x14ac:dyDescent="0.2"/>
    <row r="2" spans="1:17" s="2" customFormat="1" ht="23.25" x14ac:dyDescent="0.2">
      <c r="C2" s="33"/>
      <c r="D2" s="33"/>
      <c r="E2" s="33" t="s">
        <v>0</v>
      </c>
      <c r="F2" s="33"/>
      <c r="G2" s="33"/>
      <c r="H2" s="33"/>
    </row>
    <row r="3" spans="1:17" s="2" customFormat="1" ht="20.25" thickBot="1" x14ac:dyDescent="0.35">
      <c r="B3" s="3" t="s">
        <v>1</v>
      </c>
      <c r="C3" s="3"/>
      <c r="D3" s="4"/>
      <c r="E3" s="5"/>
      <c r="F3" s="5"/>
      <c r="G3" s="5"/>
      <c r="H3" s="5"/>
      <c r="K3" s="3" t="s">
        <v>2</v>
      </c>
      <c r="L3" s="3"/>
      <c r="M3" s="3"/>
      <c r="N3" s="5"/>
      <c r="O3" s="5"/>
      <c r="P3" s="5"/>
    </row>
    <row r="4" spans="1:17" s="2" customFormat="1" ht="11.25" customHeight="1" thickTop="1" x14ac:dyDescent="0.2">
      <c r="C4" s="5"/>
      <c r="D4" s="5"/>
      <c r="E4" s="5"/>
      <c r="F4" s="5"/>
      <c r="G4" s="5"/>
      <c r="H4" s="5"/>
      <c r="L4" s="5"/>
      <c r="M4" s="5"/>
      <c r="N4" s="5"/>
      <c r="O4" s="5"/>
      <c r="P4" s="5"/>
    </row>
    <row r="5" spans="1:17" s="2" customFormat="1" ht="14.45" customHeight="1" x14ac:dyDescent="0.25">
      <c r="A5" s="6"/>
      <c r="B5" s="6" t="s">
        <v>3</v>
      </c>
      <c r="C5" s="41"/>
      <c r="D5" s="41"/>
      <c r="E5" s="41"/>
      <c r="F5" s="41"/>
      <c r="G5" s="41"/>
      <c r="H5" s="41"/>
      <c r="J5" s="6" t="s">
        <v>4</v>
      </c>
      <c r="L5" s="7">
        <f>C7</f>
        <v>0</v>
      </c>
      <c r="M5" s="7"/>
      <c r="N5" s="7" t="str">
        <f>E7</f>
        <v/>
      </c>
      <c r="O5" s="7"/>
      <c r="P5" s="7" t="str">
        <f>G7</f>
        <v/>
      </c>
    </row>
    <row r="6" spans="1:17" s="2" customFormat="1" ht="14.45" customHeight="1" x14ac:dyDescent="0.25">
      <c r="A6" s="6"/>
      <c r="B6" s="6" t="s">
        <v>5</v>
      </c>
      <c r="C6" s="42"/>
      <c r="D6" s="42"/>
      <c r="E6" s="42"/>
      <c r="F6" s="42"/>
      <c r="G6" s="42"/>
      <c r="H6" s="42"/>
      <c r="J6" s="6" t="s">
        <v>6</v>
      </c>
      <c r="L6" s="8">
        <f>IF($C$11=$B$67,0,
IF($C$11=$B$68,C8,
+C8+IF(C23&lt;25%,0,IF(AND(C23&gt;=25%,C23&lt;50%),C24*C23,IF(C23&gt;=50%,C24,0)))+IF(C32&lt;25%,0,IF(AND(C32&gt;=25%,C32&lt;50%),C33*C32,IF(C32&gt;=50%,C33,0)))+(IF(C41&lt;25%,0,IF(AND(C41&gt;=25%,C41&lt;50%),C42*C41,IF(C41&gt;=50%,C42,0))))+(IF(C50&lt;25%,0,IF(AND(C50&gt;=25%,C50&lt;50%),C51*C50,IF(C50&gt;=50%,C51,0))))+(IF(C59&lt;25%,0,IF(AND(C59&gt;=25%,C59&lt;50%),C60*C59,IF(C59&gt;=50%,C60,0))))+(IF(K23&lt;25%,0,IF(AND(K23&gt;=25%,K23&lt;50%),K24*K23,IF(K23&gt;=50%,K24,0))))+(IF(K32&lt;25%,0,IF(AND(K32&gt;=25%,K32&lt;50%),K33*K32,IF(K32&gt;=50%,K33,0))))+(IF(K41&lt;25%,0,IF(AND(K41&gt;=25%,K41&lt;50%),K42*K41,IF(K41&gt;=50%,K42,0))))+(IF(K50&lt;25%,0,IF(AND(K50&gt;=25%,K50&lt;50%),K51*K50,IF(K50&gt;=50%,K51,0))))+(IF(K59&lt;25%,0,IF(AND(K59&gt;=25%,K59&lt;50%),K60*K59,IF(K59&gt;=50%,K60,0))))))</f>
        <v>0</v>
      </c>
      <c r="M6" s="8"/>
      <c r="N6" s="8">
        <f>IF($C$11=$B$67,0,
IF($C$11=$B$68,E8,
+E8+(IF(E23&lt;25%,0,IF(AND(E23&gt;=25%,E23&lt;50%),E24*E23,IF(E23&gt;=50%,E24,0))))+(IF(E32&lt;25%,0,IF(AND(E32&gt;=25%,E32&lt;50%),E33*E32,IF(E32&gt;=50%,E33,0))))+(IF(E41&lt;25%,0,IF(AND(E41&gt;=25%,E41&lt;50%),E42*E41,IF(E41&gt;=50%,E42,0))))+(IF(E50&lt;25%,0,IF(AND(E50&gt;=25%,E50&lt;50%),E51*E50,IF(E50&gt;=50%,E51,0))))+(IF(E59&lt;25%,0,IF(AND(E59&gt;=25%,E59&lt;50%),E60*E59,IF(E59&gt;=50%,E60,0))))+(IF(M23&lt;25%,0,IF(AND(M23&gt;=25%,M23&lt;50%),M24*M23,IF(M23&gt;=50%,M24,0))))+(IF(M32&lt;25%,0,IF(AND(M32&gt;=25%,M32&lt;50%),M33*M32,IF(M32&gt;=50%,M33,0))))+(IF(M41&lt;25%,0,IF(AND(M41&gt;=25%,M41&lt;50%),M42*M41,IF(M41&gt;=50%,M42,0))))+(IF(M50&lt;25%,0,IF(AND(M50&gt;=25%,M50&lt;50%),M51*M50,IF(M50&gt;=50%,M51,0))))+(IF(M59&lt;25%,0,IF(AND(M59&gt;=25%,M59&lt;50%),M60*M59,IF(M59&gt;=50%,M60,0))))))</f>
        <v>0</v>
      </c>
      <c r="O6" s="8"/>
      <c r="P6" s="8">
        <f>IF($C$11=$B$67,0,
IF($C$11=$B$68,G8,
+G8+(IF(G23&lt;25%,0,IF(AND(G23&gt;=25%,G23&lt;50%),G24*G23,IF(G23&gt;=50%,G24,0))))+(IF(G32&lt;25%,0,IF(AND(G32&gt;=25%,G32&lt;50%),G33*G32,IF(G32&gt;=50%,G33,0))))+(IF(G41&lt;25%,0,IF(AND(G41&gt;=25%,G41&lt;50%),G42*G41,IF(G41&gt;=50%,G42,0))))+(IF(G50&lt;25%,0,IF(AND(G50&gt;=25%,G50&lt;50%),G51*G50,IF(G50&gt;=50%,G51,0))))+(IF(G59&lt;25%,0,IF(AND(G59&gt;=25%,G59&lt;50%),G60*G59,IF(G59&gt;=50%,G60,0))))+(IF(O23&lt;25%,0,IF(AND(O23&gt;=25%,O23&lt;50%),O24*O23,IF(O23&gt;=50%,O24,0))))+(IF(O32&lt;25%,0,IF(AND(O32&gt;=25%,O32&lt;50%),O33*O32,IF(O32&gt;=50%,O33,0))))+(IF(O41&lt;25%,0,IF(AND(O41&gt;=25%,O41&lt;50%),O42*O41,IF(O41&gt;=50%,O42,0))))+(IF(O50&lt;25%,0,IF(AND(O50&gt;=25%,O50&lt;50%),O51*O50,IF(O50&gt;=50%,O51,0))))+(IF(O59&lt;25%,0,IF(AND(O59&gt;=25%,O59&lt;50%),O60*O59,IF(O59&gt;=50%,O60,0))))))</f>
        <v>0</v>
      </c>
    </row>
    <row r="7" spans="1:17" s="2" customFormat="1" ht="14.45" customHeight="1" x14ac:dyDescent="0.25">
      <c r="A7" s="6"/>
      <c r="B7" s="6" t="s">
        <v>7</v>
      </c>
      <c r="C7" s="43"/>
      <c r="D7" s="44"/>
      <c r="E7" s="45" t="str">
        <f>IF(C7="","",+C7-1)</f>
        <v/>
      </c>
      <c r="F7" s="46"/>
      <c r="G7" s="45" t="str">
        <f>IF(C7="","",+C7-2)</f>
        <v/>
      </c>
      <c r="H7" s="46"/>
      <c r="J7" s="6" t="s">
        <v>8</v>
      </c>
      <c r="L7" s="9">
        <f>IF($C$11=$B$67,0,
IF($C$11=$B$68,C9,
+C9+(IF(C23&lt;25%,0,IF(AND(C23&gt;=25%,C23&lt;50%),C25*C23,IF(C23&gt;=50%,C25,0))))+(IF(C32&lt;25%,0,IF(AND(C32&gt;=25%,C32&lt;50%),C34*C32,IF(C32&gt;=50%,C34,0))))+(IF(C41&lt;25%,0,IF(AND(C41&gt;=25%,C41&lt;50%),C43*C41,IF(C41&gt;=50%,C43,0))))+(IF(C50&lt;25%,0,IF(AND(C50&gt;=25%,C50&lt;50%),C52*C50,IF(C50&gt;=50%,C52,0))))+(IF(C59&lt;25%,0,IF(AND(C59&gt;=25%,C59&lt;50%),C61*C59,IF(C59&gt;=50%,C61,0))))+(IF(K23&lt;25%,0,IF(AND(K23&gt;=25%,K23&lt;50%),K25*K23,IF(K23&gt;=50%,K25,0))))+(IF(K32&lt;25%,0,IF(AND(K32&gt;=25%,K32&lt;50%),K34*K32,IF(K32&gt;=50%,K34,0))))+(IF(K41&lt;25%,0,IF(AND(K41&gt;=25%,K41&lt;50%),K43*K41,IF(K41&gt;=50%,K43,0))))+(IF(K50&lt;25%,0,IF(AND(K50&gt;=25%,K50&lt;50%),K52*K50,IF(K50&gt;=50%,K52,0))))+(IF(K59&lt;25%,0,IF(AND(K59&gt;=25%,K59&lt;50%),K61*K59,IF(K59&gt;=50%,K61,0))))))</f>
        <v>0</v>
      </c>
      <c r="M7" s="9"/>
      <c r="N7" s="9">
        <f>IF($C$11=$B$67,0,
IF($C$11=$B$68,E9,
+E9+(IF(E23&lt;25%,0,IF(AND(E23&gt;=25%,E23&lt;50%),E25*E23,IF(E23&gt;=50%,E25,0))))+(IF(E32&lt;25%,0,IF(AND(E32&gt;=25%,E32&lt;50%),E34*E32,IF(E32&gt;=50%,E34,0))))+(IF(E41&lt;25%,0,IF(AND(E41&gt;=25%,E41&lt;50%),E43*E41,IF(E41&gt;=50%,E43,0))))+(IF(E50&lt;25%,0,IF(AND(E50&gt;=25%,E50&lt;50%),E52*E50,IF(E50&gt;=50%,E52,0))))+(IF(E59&lt;25%,0,IF(AND(E59&gt;=25%,E59&lt;50%),E61*E59,IF(E59&gt;=50%,E61,0))))+(IF(M23&lt;25%,0,IF(AND(M23&gt;=25%,M23&lt;50%),M25*M23,IF(M23&gt;=50%,M25,0))))+(IF(M32&lt;25%,0,IF(AND(M32&gt;=25%,M32&lt;50%),M34*M32,IF(M32&gt;=50%,M34,0))))+(IF(M41&lt;25%,0,IF(AND(M41&gt;=25%,M41&lt;50%),M43*M41,IF(M41&gt;=50%,M43,0))))+(IF(M50&lt;25%,0,IF(AND(M50&gt;=25%,M50&lt;50%),M52*M50,IF(M50&gt;=50%,M52,0))))+(IF(M59&lt;25%,0,IF(AND(M59&gt;=25%,M59&lt;50%),M61*M59,IF(M59&gt;=50%,M61,0))))))</f>
        <v>0</v>
      </c>
      <c r="O7" s="9"/>
      <c r="P7" s="9">
        <f>IF($C$11=$B$67,0,
IF($C$11=$B$68,G9,
+G9+(IF(G23&lt;25%,0,IF(AND(G23&gt;=25%,G23&lt;50%),G25*G23,IF(G23&gt;=50%,G25,0))))+(IF(G32&lt;25%,0,IF(AND(G32&gt;=25%,G32&lt;50%),G34*G32,IF(G32&gt;=50%,G34,0))))+(IF(G41&lt;25%,0,IF(AND(G41&gt;=25%,G41&lt;50%),G43*G41,IF(G41&gt;=50%,G43,0))))+(IF(G50&lt;25%,0,IF(AND(G50&gt;=25%,G50&lt;50%),G52*G50,IF(G50&gt;=50%,G52,0))))+(IF(G59&lt;25%,0,IF(AND(G59&gt;=25%,G59&lt;50%),G61*G59,IF(G59&gt;=50%,G61,0))))+(IF(O23&lt;25%,0,IF(AND(O23&gt;=25%,O23&lt;50%),O25*O23,IF(O23&gt;=50%,O25,0))))+(IF(O32&lt;25%,0,IF(AND(O32&gt;=25%,O32&lt;50%),O34*O32,IF(O32&gt;=50%,O34,0))))+(IF(O41&lt;25%,0,IF(AND(O41&gt;=25%,O41&lt;50%),O43*O41,IF(O41&gt;=50%,O43,0))))+(IF(O50&lt;25%,0,IF(AND(O50&gt;=25%,O50&lt;50%),O52*O50,IF(O50&gt;=50%,O52,0))))+(IF(O59&lt;25%,0,IF(AND(O59&gt;=25%,O59&lt;50%),O61*O59,IF(O59&gt;=50%,O61,0))))))</f>
        <v>0</v>
      </c>
    </row>
    <row r="8" spans="1:17" s="2" customFormat="1" ht="14.45" customHeight="1" x14ac:dyDescent="0.25">
      <c r="A8" s="6"/>
      <c r="B8" s="10" t="s">
        <v>9</v>
      </c>
      <c r="C8" s="47"/>
      <c r="D8" s="48"/>
      <c r="E8" s="47"/>
      <c r="F8" s="48"/>
      <c r="G8" s="47"/>
      <c r="H8" s="48"/>
      <c r="J8" s="6" t="s">
        <v>10</v>
      </c>
      <c r="L8" s="8">
        <f>IF($C$11=$B$67,0,
IF($C$11=$B$68,C10,
+C10+(IF(C23&lt;25%,0,IF(AND(C23&gt;=25%,C23&lt;50%),C26*C23,IF(C23&gt;=50%,C26,0))))+(IF(C32&lt;25%,0,IF(AND(C32&gt;=25%,C32&lt;50%),C35*C32,IF(C32&gt;=50%,C35,0))))+(IF(C41&lt;25%,0,IF(AND(C41&gt;=25%,C41&lt;50%),C44*C41,IF(C41&gt;=50%,C44,0))))+(IF(C50&lt;25%,0,IF(AND(C50&gt;=25%,C50&lt;50%),C53*C50,IF(C50&gt;=50%,C53,0))))+(IF(C59&lt;25%,0,IF(AND(C59&gt;=25%,C59&lt;50%),C62*C59,IF(C59&gt;=50%,C62,0))))+(IF(K23&lt;25%,0,IF(AND(K23&gt;=25%,K23&lt;50%),K26*K23,IF(K23&gt;=50%,K26,0))))+(IF(K32&lt;25%,0,IF(AND(K32&gt;=25%,K32&lt;50%),K35*K32,IF(K32&gt;=50%,K35,0))))+(IF(K41&lt;25%,0,IF(AND(K41&gt;=25%,K41&lt;50%),K44*K41,IF(K41&gt;=50%,K44,0))))+(IF(K50&lt;25%,0,IF(AND(K50&gt;=25%,K50&lt;50%),K53*K50,IF(K50&gt;=50%,K53,0))))+(IF(K59&lt;25%,0,IF(AND(K59&gt;=25%,K59&lt;50%),K62*K59,IF(K59&gt;=50%,K62,0))))))</f>
        <v>0</v>
      </c>
      <c r="M8" s="8"/>
      <c r="N8" s="8">
        <f>IF($C$11=$B$67,0,
IF($C$11=$B$68,E10,
+E10+(IF(E23&lt;25%,0,IF(AND(E23&gt;=25%,E23&lt;50%),E26*E23,IF(E23&gt;=50%,E26,0))))+(IF(E32&lt;25%,0,IF(AND(E32&gt;=25%,E32&lt;50%),E35*E32,IF(E32&gt;=50%,E35,0))))+(IF(E41&lt;25%,0,IF(AND(E41&gt;=25%,E41&lt;50%),E44*E41,IF(E41&gt;=50%,E44,0))))+(IF(E50&lt;25%,0,IF(AND(E50&gt;=25%,E50&lt;50%),E53*E50,IF(E50&gt;=50%,E53,0))))+(IF(E59&lt;25%,0,IF(AND(E59&gt;=25%,E59&lt;50%),E62*E59,IF(E59&gt;=50%,E62,0))))+(IF(M23&lt;25%,0,IF(AND(M23&gt;=25%,M23&lt;50%),M26*M23,IF(M23&gt;=50%,M26,0))))+(IF(M32&lt;25%,0,IF(AND(M32&gt;=25%,M32&lt;50%),M35*M32,IF(M32&gt;=50%,M35,0))))+(IF(M41&lt;25%,0,IF(AND(M41&gt;=25%,M41&lt;50%),M44*M41,IF(M41&gt;=50%,M44,0))))+(IF(M50&lt;25%,0,IF(AND(M50&gt;=25%,M50&lt;50%),M53*M50,IF(M50&gt;=50%,M53,0))))+(IF(M59&lt;25%,0,IF(AND(M59&gt;=25%,M59&lt;50%),M62*M59,IF(M59&gt;=50%,M62,0))))))</f>
        <v>0</v>
      </c>
      <c r="O8" s="8"/>
      <c r="P8" s="8">
        <f>IF($C$11=$B$67,0,
IF($C$11=$B$68,G10,
+G10+(IF(G23&lt;25%,0,IF(AND(G23&gt;=25%,G23&lt;50%),G26*G23,IF(G23&gt;=50%,G26,0))))+(IF(G32&lt;25%,0,IF(AND(G32&gt;=25%,G32&lt;50%),G35*G32,IF(G32&gt;=50%,G35,0))))+(IF(G41&lt;25%,0,IF(AND(G41&gt;=25%,G41&lt;50%),G44*G41,IF(G41&gt;=50%,G44,0))))+(IF(G50&lt;25%,0,IF(AND(G50&gt;=25%,G50&lt;50%),G53*G50,IF(G50&gt;=50%,G53,0))))+(IF(G59&lt;25%,0,IF(AND(G59&gt;=25%,G59&lt;50%),G62*G59,IF(G59&gt;=50%,G62,0))))+(IF(O23&lt;25%,0,IF(AND(O23&gt;=25%,O23&lt;50%),O26*O23,IF(O23&gt;=50%,O26,0))))+(IF(O32&lt;25%,0,IF(AND(O32&gt;=25%,O32&lt;50%),O35*O32,IF(O32&gt;=50%,O35,0))))+(IF(O41&lt;25%,0,IF(AND(O41&gt;=25%,O41&lt;50%),O44*O41,IF(O41&gt;=50%,O44,0))))+(IF(O50&lt;25%,0,IF(AND(O50&gt;=25%,O50&lt;50%),O53*O50,IF(O50&gt;=50%,O53,0))))+(IF(O59&lt;25%,0,IF(AND(O59&gt;=25%,O59&lt;50%),O62*O59,IF(O59&gt;=50%,O62,0))))))</f>
        <v>0</v>
      </c>
    </row>
    <row r="9" spans="1:17" s="2" customFormat="1" ht="14.45" customHeight="1" x14ac:dyDescent="0.2">
      <c r="A9" s="6"/>
      <c r="B9" s="10" t="s">
        <v>11</v>
      </c>
      <c r="C9" s="54"/>
      <c r="D9" s="55"/>
      <c r="E9" s="54"/>
      <c r="F9" s="55"/>
      <c r="G9" s="54"/>
      <c r="H9" s="55"/>
      <c r="J9" s="6" t="s">
        <v>12</v>
      </c>
      <c r="L9" s="11" t="str">
        <f>IF(OR(C9="",C8=""),"",IF(L7&gt;=$B$77,"GRANDE",IF(AND(L7&lt;$B$75,OR(L6&lt;=$B$74,L8&lt;=$B$74)),"PMI",IF(AND(L7&lt;$B$76,OR(L6&lt;=$B$73,L8&lt;=$B$73)),"PMI",IF(AND(L7&lt;$B$77,OR(L6&lt;=$B$72,L8&lt;=$B$78)),"PMI","GRANDE")))))</f>
        <v/>
      </c>
      <c r="M9" s="11"/>
      <c r="N9" s="11" t="str">
        <f>IF(OR(E9="",E8=""),"",IF(N7&gt;=$B$77,"GRANDE",IF(AND(N7&lt;$B$75,OR(N6&lt;=$B$74,N8&lt;=$B$74)),"PMI",IF(AND(N7&lt;$B$76,OR(N6&lt;=$B$73,N8&lt;=$B$73)),"PMI",IF(AND(N7&lt;$B$77,OR(N6&lt;=$B$72,N8&lt;=$B$78)),"PMI","GRANDE")))))</f>
        <v/>
      </c>
      <c r="O9" s="11"/>
      <c r="P9" s="11" t="str">
        <f>IF(OR(G9="",G8=""),"",IF(P7&gt;=$B$77,"GRANDE",IF(AND(P7&lt;$B$75,OR(P6&lt;=$B$74,P8&lt;=$B$74)),"PMI",IF(AND(P7&lt;$B$76,OR(P6&lt;=$B$73,P8&lt;=$B$73)),"PMI",IF(AND(P7&lt;$B$77,OR(P6&lt;=$B$72,P8&lt;=$B$78)),"PMI","GRANDE")))))</f>
        <v/>
      </c>
      <c r="Q9" s="12" t="str">
        <f>IF(L9="","-",
IF(N9="",$B$81,
IF(L9=N9,L9,
IF(N9=P9,N9,
IF(P9="",$B$82,P9)))))</f>
        <v>-</v>
      </c>
    </row>
    <row r="10" spans="1:17" s="2" customFormat="1" ht="14.45" customHeight="1" x14ac:dyDescent="0.25">
      <c r="A10" s="6"/>
      <c r="B10" s="6" t="s">
        <v>13</v>
      </c>
      <c r="C10" s="47"/>
      <c r="D10" s="48"/>
      <c r="E10" s="47"/>
      <c r="F10" s="48"/>
      <c r="G10" s="47"/>
      <c r="H10" s="48"/>
      <c r="I10" s="13"/>
      <c r="J10" s="6" t="s">
        <v>14</v>
      </c>
      <c r="L10" s="11" t="str">
        <f>IF(OR(C9="",C8=""),"",IF(L7&gt;=$B$77,"GRANDE",IF(AND(L7&lt;$B$75,OR(L6&lt;=$B$74,L8&lt;=$B$74)),"MICRO",IF(AND(L7&lt;$B$76,OR(L6&lt;=$B$73,L8&lt;=$B$73)),"PICCOLA",IF(AND(L7&lt;$B$77,OR(L6&lt;=$B$72,L8&lt;=$B$78)),"MEDIA","GRANDE")))))</f>
        <v/>
      </c>
      <c r="M10" s="11"/>
      <c r="N10" s="11" t="str">
        <f>IF(OR(E9="",E8=""),"",IF(N7&gt;=$B$77,"GRANDE",IF(AND(N7&lt;$B$75,OR(N6&lt;=$B$74,N8&lt;=$B$74)),"MICRO",IF(AND(N7&lt;$B$76,OR(N6&lt;=$B$73,N8&lt;=$B$73)),"PICCOLA",IF(AND(N7&lt;$B$77,OR(N6&lt;=$B$72,N8&lt;=$B$78)),"MEDIA","GRANDE")))))</f>
        <v/>
      </c>
      <c r="O10" s="11"/>
      <c r="P10" s="11" t="str">
        <f>IF(OR(G9="",G8=""),"",IF(P7&gt;=$B$77,"GRANDE",IF(AND(P7&lt;$B$75,OR(P6&lt;=$B$74,P8&lt;=$B$74)),"MICRO",IF(AND(P7&lt;$B$76,OR(P6&lt;=$B$73,P8&lt;=$B$73)),"PICCOLA",IF(AND(P7&lt;$B$77,OR(P6&lt;=$B$72,P8&lt;=$B$78)),"MEDIA","GRANDE")))))</f>
        <v/>
      </c>
    </row>
    <row r="11" spans="1:17" s="2" customFormat="1" ht="44.1" customHeight="1" x14ac:dyDescent="0.35">
      <c r="A11" s="6"/>
      <c r="B11" s="10" t="s">
        <v>15</v>
      </c>
      <c r="C11" s="49" t="s">
        <v>34</v>
      </c>
      <c r="D11" s="49"/>
      <c r="E11" s="49"/>
      <c r="F11" s="49"/>
      <c r="G11" s="49"/>
      <c r="H11" s="49"/>
      <c r="J11" s="50" t="s">
        <v>17</v>
      </c>
      <c r="K11" s="51"/>
      <c r="L11" s="52" t="str">
        <f>IF(Q9="-","-",
IF(Q9=$B$81,$B$81,
IF(Q9=$B$82,$B$82,IF(Q9="GRANDE","GRANDE",IF(L9="PMI",L10,IF(N9="PMI",N10,IF(P9="PMI",P10,"GRANDE")))))))</f>
        <v>-</v>
      </c>
      <c r="M11" s="53"/>
      <c r="N11" s="53"/>
      <c r="O11" s="53"/>
      <c r="P11" s="53"/>
    </row>
    <row r="12" spans="1:17" s="2" customFormat="1" ht="23.1" customHeight="1" x14ac:dyDescent="0.25">
      <c r="A12" s="6"/>
      <c r="B12" s="14" t="s">
        <v>18</v>
      </c>
      <c r="C12"/>
      <c r="D12"/>
      <c r="E12"/>
      <c r="F12"/>
      <c r="G12"/>
      <c r="H12"/>
      <c r="L12" s="5"/>
      <c r="M12" s="5"/>
      <c r="N12" s="5"/>
      <c r="O12" s="5"/>
      <c r="P12" s="5"/>
    </row>
    <row r="13" spans="1:17" s="2" customFormat="1" ht="35.1" customHeight="1" x14ac:dyDescent="0.2">
      <c r="A13" s="6"/>
      <c r="B13" s="58"/>
      <c r="C13" s="59"/>
      <c r="D13" s="59"/>
      <c r="E13" s="59"/>
      <c r="F13" s="59"/>
      <c r="G13" s="59"/>
      <c r="H13" s="59"/>
      <c r="I13" s="59"/>
      <c r="J13" s="59"/>
      <c r="K13" s="59"/>
      <c r="L13" s="59"/>
      <c r="M13" s="59"/>
      <c r="N13" s="59"/>
      <c r="O13" s="59"/>
      <c r="P13" s="59"/>
    </row>
    <row r="14" spans="1:17" s="2" customFormat="1" ht="10.5" customHeight="1" x14ac:dyDescent="0.2">
      <c r="C14" s="5"/>
      <c r="D14" s="5"/>
      <c r="E14" s="5"/>
      <c r="F14" s="5"/>
      <c r="G14" s="5"/>
      <c r="H14" s="5"/>
      <c r="I14" s="60"/>
      <c r="J14" s="15"/>
    </row>
    <row r="15" spans="1:17" s="2" customFormat="1" ht="20.25" thickBot="1" x14ac:dyDescent="0.35">
      <c r="B15" s="3" t="s">
        <v>19</v>
      </c>
      <c r="C15" s="3"/>
      <c r="D15" s="4"/>
      <c r="E15" s="5"/>
      <c r="F15" s="5"/>
      <c r="G15" s="5"/>
      <c r="H15" s="5"/>
      <c r="I15" s="60"/>
      <c r="J15" s="15"/>
    </row>
    <row r="16" spans="1:17" s="2" customFormat="1" ht="13.5" thickTop="1" x14ac:dyDescent="0.2">
      <c r="C16" s="5"/>
      <c r="D16" s="5"/>
      <c r="E16" s="5"/>
      <c r="F16" s="5"/>
      <c r="G16" s="5"/>
      <c r="H16" s="5"/>
    </row>
    <row r="17" spans="2:23" s="2" customFormat="1" ht="15.75" x14ac:dyDescent="0.25">
      <c r="B17" s="16" t="s">
        <v>64</v>
      </c>
      <c r="C17" s="5"/>
      <c r="D17" s="5"/>
      <c r="E17" s="5"/>
      <c r="F17" s="5"/>
      <c r="G17" s="5"/>
      <c r="H17" s="5"/>
    </row>
    <row r="18" spans="2:23" s="2" customFormat="1" ht="6" customHeight="1" x14ac:dyDescent="0.2">
      <c r="C18" s="5"/>
      <c r="D18" s="5"/>
      <c r="E18" s="5"/>
      <c r="F18" s="5"/>
      <c r="G18" s="5"/>
      <c r="H18" s="5"/>
    </row>
    <row r="19" spans="2:23" s="2" customFormat="1" ht="15.75" thickBot="1" x14ac:dyDescent="0.3">
      <c r="C19" s="17" t="s">
        <v>20</v>
      </c>
      <c r="D19" s="5"/>
      <c r="E19" s="5"/>
      <c r="F19" s="5"/>
      <c r="G19" s="5"/>
      <c r="H19" s="5"/>
      <c r="K19" s="17" t="s">
        <v>21</v>
      </c>
      <c r="L19" s="5"/>
      <c r="M19" s="5"/>
      <c r="N19" s="5"/>
      <c r="O19" s="5"/>
      <c r="P19" s="5"/>
      <c r="Q19"/>
      <c r="R19"/>
      <c r="S19"/>
      <c r="T19"/>
      <c r="U19"/>
      <c r="V19"/>
      <c r="W19"/>
    </row>
    <row r="20" spans="2:23" s="2" customFormat="1" ht="6" customHeight="1" x14ac:dyDescent="0.2">
      <c r="C20" s="5"/>
      <c r="D20" s="5"/>
      <c r="E20" s="5"/>
      <c r="F20" s="5"/>
      <c r="G20" s="5"/>
      <c r="H20" s="5"/>
      <c r="K20" s="5"/>
      <c r="L20" s="5"/>
      <c r="M20" s="5"/>
      <c r="N20" s="5"/>
      <c r="O20" s="5"/>
      <c r="P20" s="5"/>
      <c r="Q20"/>
      <c r="R20"/>
      <c r="S20"/>
      <c r="T20"/>
      <c r="U20"/>
      <c r="V20"/>
      <c r="W20"/>
    </row>
    <row r="21" spans="2:23" s="2" customFormat="1" ht="14.45" customHeight="1" x14ac:dyDescent="0.25">
      <c r="B21" s="10" t="s">
        <v>22</v>
      </c>
      <c r="C21" s="61"/>
      <c r="D21" s="61"/>
      <c r="E21" s="61"/>
      <c r="F21" s="61"/>
      <c r="G21" s="61"/>
      <c r="H21" s="61"/>
      <c r="K21" s="61"/>
      <c r="L21" s="61"/>
      <c r="M21" s="61"/>
      <c r="N21" s="61"/>
      <c r="O21" s="61"/>
      <c r="P21" s="61"/>
      <c r="Q21"/>
      <c r="R21"/>
      <c r="S21"/>
      <c r="T21"/>
      <c r="U21"/>
      <c r="V21"/>
      <c r="W21"/>
    </row>
    <row r="22" spans="2:23" s="2" customFormat="1" ht="14.45" customHeight="1" x14ac:dyDescent="0.25">
      <c r="B22" s="10" t="s">
        <v>4</v>
      </c>
      <c r="C22" s="62">
        <f>$C$7</f>
        <v>0</v>
      </c>
      <c r="D22" s="63"/>
      <c r="E22" s="64">
        <f>IFERROR(C22-1,"-")</f>
        <v>-1</v>
      </c>
      <c r="F22" s="65"/>
      <c r="G22" s="64">
        <f>IFERROR(E22-1,"-")</f>
        <v>-2</v>
      </c>
      <c r="H22" s="65"/>
      <c r="K22" s="62">
        <f>$C$7</f>
        <v>0</v>
      </c>
      <c r="L22" s="63"/>
      <c r="M22" s="64">
        <f>IFERROR(K22-1,"-")</f>
        <v>-1</v>
      </c>
      <c r="N22" s="65"/>
      <c r="O22" s="64">
        <f>IFERROR(M22-1,"-")</f>
        <v>-2</v>
      </c>
      <c r="P22" s="65"/>
      <c r="Q22"/>
      <c r="R22"/>
      <c r="S22"/>
      <c r="T22"/>
      <c r="U22"/>
      <c r="V22"/>
      <c r="W22"/>
    </row>
    <row r="23" spans="2:23" s="2" customFormat="1" ht="14.45" customHeight="1" x14ac:dyDescent="0.25">
      <c r="B23" s="10" t="s">
        <v>23</v>
      </c>
      <c r="C23" s="56"/>
      <c r="D23" s="57"/>
      <c r="E23" s="56"/>
      <c r="F23" s="57"/>
      <c r="G23" s="56"/>
      <c r="H23" s="57"/>
      <c r="K23" s="56"/>
      <c r="L23" s="57"/>
      <c r="M23" s="56"/>
      <c r="N23" s="57"/>
      <c r="O23" s="56"/>
      <c r="P23" s="57"/>
      <c r="Q23"/>
      <c r="R23"/>
      <c r="S23"/>
      <c r="T23"/>
      <c r="U23"/>
      <c r="V23"/>
      <c r="W23"/>
    </row>
    <row r="24" spans="2:23" s="2" customFormat="1" ht="14.45" customHeight="1" x14ac:dyDescent="0.25">
      <c r="B24" s="10" t="s">
        <v>6</v>
      </c>
      <c r="C24" s="66"/>
      <c r="D24" s="67"/>
      <c r="E24" s="66"/>
      <c r="F24" s="67"/>
      <c r="G24" s="66"/>
      <c r="H24" s="67"/>
      <c r="K24" s="66"/>
      <c r="L24" s="67"/>
      <c r="M24" s="66"/>
      <c r="N24" s="67"/>
      <c r="O24" s="62"/>
      <c r="P24" s="63"/>
      <c r="Q24"/>
      <c r="R24"/>
      <c r="S24"/>
      <c r="T24"/>
      <c r="U24"/>
      <c r="V24"/>
      <c r="W24"/>
    </row>
    <row r="25" spans="2:23" s="2" customFormat="1" ht="14.45" customHeight="1" x14ac:dyDescent="0.25">
      <c r="B25" s="10" t="s">
        <v>24</v>
      </c>
      <c r="C25" s="66"/>
      <c r="D25" s="67"/>
      <c r="E25" s="66"/>
      <c r="F25" s="67"/>
      <c r="G25" s="66"/>
      <c r="H25" s="67"/>
      <c r="K25" s="66"/>
      <c r="L25" s="67"/>
      <c r="M25" s="66"/>
      <c r="N25" s="67"/>
      <c r="O25" s="62"/>
      <c r="P25" s="63"/>
      <c r="Q25"/>
      <c r="R25"/>
      <c r="S25"/>
      <c r="T25"/>
      <c r="U25"/>
      <c r="V25"/>
      <c r="W25"/>
    </row>
    <row r="26" spans="2:23" s="2" customFormat="1" ht="14.45" customHeight="1" x14ac:dyDescent="0.25">
      <c r="B26" s="6" t="s">
        <v>10</v>
      </c>
      <c r="C26" s="66"/>
      <c r="D26" s="67"/>
      <c r="E26" s="66"/>
      <c r="F26" s="67"/>
      <c r="G26" s="66"/>
      <c r="H26" s="67"/>
      <c r="K26" s="66"/>
      <c r="L26" s="67"/>
      <c r="M26" s="66"/>
      <c r="N26" s="67"/>
      <c r="O26" s="62"/>
      <c r="P26" s="63"/>
      <c r="Q26"/>
      <c r="R26"/>
      <c r="S26"/>
      <c r="T26"/>
      <c r="U26"/>
      <c r="V26"/>
      <c r="W26"/>
    </row>
    <row r="27" spans="2:23" s="2" customFormat="1" ht="6" customHeight="1" x14ac:dyDescent="0.2">
      <c r="C27" s="5"/>
      <c r="D27" s="5"/>
      <c r="E27" s="5"/>
      <c r="F27" s="5"/>
      <c r="G27" s="5"/>
      <c r="H27" s="5"/>
    </row>
    <row r="28" spans="2:23" s="2" customFormat="1" ht="14.45" customHeight="1" thickBot="1" x14ac:dyDescent="0.3">
      <c r="C28" s="17" t="s">
        <v>25</v>
      </c>
      <c r="D28" s="5"/>
      <c r="E28" s="5"/>
      <c r="F28" s="5"/>
      <c r="G28" s="5"/>
      <c r="H28" s="5"/>
      <c r="K28" s="17" t="s">
        <v>26</v>
      </c>
    </row>
    <row r="29" spans="2:23" s="2" customFormat="1" ht="6" customHeight="1" x14ac:dyDescent="0.2">
      <c r="C29" s="5"/>
      <c r="D29" s="5"/>
      <c r="E29" s="5"/>
      <c r="F29" s="5"/>
      <c r="G29" s="5"/>
      <c r="H29" s="5"/>
    </row>
    <row r="30" spans="2:23" s="2" customFormat="1" ht="14.45" customHeight="1" x14ac:dyDescent="0.25">
      <c r="B30" s="10" t="s">
        <v>22</v>
      </c>
      <c r="C30" s="61"/>
      <c r="D30" s="61"/>
      <c r="E30" s="61"/>
      <c r="F30" s="61"/>
      <c r="G30" s="61"/>
      <c r="H30" s="61"/>
      <c r="K30" s="61"/>
      <c r="L30" s="61"/>
      <c r="M30" s="61"/>
      <c r="N30" s="61"/>
      <c r="O30" s="61"/>
      <c r="P30" s="61"/>
    </row>
    <row r="31" spans="2:23" s="2" customFormat="1" ht="14.45" customHeight="1" x14ac:dyDescent="0.25">
      <c r="B31" s="10" t="s">
        <v>4</v>
      </c>
      <c r="C31" s="62">
        <f>$C$7</f>
        <v>0</v>
      </c>
      <c r="D31" s="63"/>
      <c r="E31" s="64">
        <f>IFERROR(C31-1,"-")</f>
        <v>-1</v>
      </c>
      <c r="F31" s="65"/>
      <c r="G31" s="64">
        <f>IFERROR(E31-1,"-")</f>
        <v>-2</v>
      </c>
      <c r="H31" s="65"/>
      <c r="K31" s="62">
        <f>$C$7</f>
        <v>0</v>
      </c>
      <c r="L31" s="63"/>
      <c r="M31" s="64">
        <f>IFERROR(K31-1,"-")</f>
        <v>-1</v>
      </c>
      <c r="N31" s="65"/>
      <c r="O31" s="64">
        <f>IFERROR(M31-1,"-")</f>
        <v>-2</v>
      </c>
      <c r="P31" s="65"/>
    </row>
    <row r="32" spans="2:23" s="2" customFormat="1" ht="14.45" customHeight="1" x14ac:dyDescent="0.25">
      <c r="B32" s="10" t="s">
        <v>23</v>
      </c>
      <c r="C32" s="56"/>
      <c r="D32" s="57"/>
      <c r="E32" s="56"/>
      <c r="F32" s="57"/>
      <c r="G32" s="56"/>
      <c r="H32" s="57"/>
      <c r="K32" s="56"/>
      <c r="L32" s="57"/>
      <c r="M32" s="56"/>
      <c r="N32" s="57"/>
      <c r="O32" s="56"/>
      <c r="P32" s="57"/>
    </row>
    <row r="33" spans="2:16" s="2" customFormat="1" ht="14.45" customHeight="1" x14ac:dyDescent="0.25">
      <c r="B33" s="10" t="s">
        <v>6</v>
      </c>
      <c r="C33" s="66"/>
      <c r="D33" s="67"/>
      <c r="E33" s="66"/>
      <c r="F33" s="67"/>
      <c r="G33" s="62"/>
      <c r="H33" s="63"/>
      <c r="K33" s="66"/>
      <c r="L33" s="67"/>
      <c r="M33" s="66"/>
      <c r="N33" s="67"/>
      <c r="O33" s="62"/>
      <c r="P33" s="63"/>
    </row>
    <row r="34" spans="2:16" s="2" customFormat="1" ht="14.45" customHeight="1" x14ac:dyDescent="0.25">
      <c r="B34" s="10" t="s">
        <v>24</v>
      </c>
      <c r="C34" s="66"/>
      <c r="D34" s="67"/>
      <c r="E34" s="66"/>
      <c r="F34" s="67"/>
      <c r="G34" s="62"/>
      <c r="H34" s="63"/>
      <c r="K34" s="66"/>
      <c r="L34" s="67"/>
      <c r="M34" s="66"/>
      <c r="N34" s="67"/>
      <c r="O34" s="62"/>
      <c r="P34" s="63"/>
    </row>
    <row r="35" spans="2:16" s="2" customFormat="1" ht="14.45" customHeight="1" x14ac:dyDescent="0.25">
      <c r="B35" s="6" t="s">
        <v>10</v>
      </c>
      <c r="C35" s="66"/>
      <c r="D35" s="67"/>
      <c r="E35" s="66"/>
      <c r="F35" s="67"/>
      <c r="G35" s="62"/>
      <c r="H35" s="63"/>
      <c r="K35" s="66"/>
      <c r="L35" s="67"/>
      <c r="M35" s="66"/>
      <c r="N35" s="67"/>
      <c r="O35" s="62"/>
      <c r="P35" s="63"/>
    </row>
    <row r="36" spans="2:16" s="2" customFormat="1" ht="6" customHeight="1" x14ac:dyDescent="0.2">
      <c r="C36" s="5"/>
      <c r="D36" s="5"/>
      <c r="E36" s="5"/>
      <c r="F36" s="5"/>
      <c r="G36" s="5"/>
      <c r="H36" s="5"/>
    </row>
    <row r="37" spans="2:16" s="2" customFormat="1" ht="14.45" customHeight="1" thickBot="1" x14ac:dyDescent="0.3">
      <c r="C37" s="17" t="s">
        <v>27</v>
      </c>
      <c r="D37" s="5"/>
      <c r="E37" s="5"/>
      <c r="F37" s="5"/>
      <c r="G37" s="5"/>
      <c r="H37" s="5"/>
      <c r="K37" s="17" t="s">
        <v>28</v>
      </c>
    </row>
    <row r="38" spans="2:16" s="2" customFormat="1" ht="6" customHeight="1" x14ac:dyDescent="0.2">
      <c r="C38" s="5"/>
      <c r="D38" s="5"/>
      <c r="E38" s="5"/>
      <c r="F38" s="5"/>
      <c r="G38" s="5"/>
      <c r="H38" s="5"/>
    </row>
    <row r="39" spans="2:16" s="2" customFormat="1" ht="14.45" customHeight="1" x14ac:dyDescent="0.25">
      <c r="B39" s="10" t="s">
        <v>22</v>
      </c>
      <c r="C39" s="61"/>
      <c r="D39" s="61"/>
      <c r="E39" s="61"/>
      <c r="F39" s="61"/>
      <c r="G39" s="61"/>
      <c r="H39" s="61"/>
      <c r="K39" s="61"/>
      <c r="L39" s="61"/>
      <c r="M39" s="61"/>
      <c r="N39" s="61"/>
      <c r="O39" s="61"/>
      <c r="P39" s="61"/>
    </row>
    <row r="40" spans="2:16" s="2" customFormat="1" ht="14.45" customHeight="1" x14ac:dyDescent="0.25">
      <c r="B40" s="10" t="s">
        <v>4</v>
      </c>
      <c r="C40" s="62">
        <f>$C$7</f>
        <v>0</v>
      </c>
      <c r="D40" s="63"/>
      <c r="E40" s="64">
        <f>IFERROR(C40-1,"-")</f>
        <v>-1</v>
      </c>
      <c r="F40" s="65"/>
      <c r="G40" s="64">
        <f>IFERROR(E40-1,"-")</f>
        <v>-2</v>
      </c>
      <c r="H40" s="65"/>
      <c r="K40" s="62">
        <f>$C$7</f>
        <v>0</v>
      </c>
      <c r="L40" s="63"/>
      <c r="M40" s="64">
        <f>IFERROR(K40-1,"-")</f>
        <v>-1</v>
      </c>
      <c r="N40" s="65"/>
      <c r="O40" s="64">
        <f>IFERROR(M40-1,"-")</f>
        <v>-2</v>
      </c>
      <c r="P40" s="65"/>
    </row>
    <row r="41" spans="2:16" s="2" customFormat="1" ht="14.45" customHeight="1" x14ac:dyDescent="0.25">
      <c r="B41" s="10" t="s">
        <v>23</v>
      </c>
      <c r="C41" s="56"/>
      <c r="D41" s="57"/>
      <c r="E41" s="56"/>
      <c r="F41" s="57"/>
      <c r="G41" s="56"/>
      <c r="H41" s="57"/>
      <c r="K41" s="56"/>
      <c r="L41" s="57"/>
      <c r="M41" s="56"/>
      <c r="N41" s="57"/>
      <c r="O41" s="56"/>
      <c r="P41" s="57"/>
    </row>
    <row r="42" spans="2:16" s="2" customFormat="1" ht="14.45" customHeight="1" x14ac:dyDescent="0.25">
      <c r="B42" s="10" t="s">
        <v>6</v>
      </c>
      <c r="C42" s="66"/>
      <c r="D42" s="67"/>
      <c r="E42" s="66"/>
      <c r="F42" s="67"/>
      <c r="G42" s="62"/>
      <c r="H42" s="63"/>
      <c r="K42" s="66"/>
      <c r="L42" s="67"/>
      <c r="M42" s="66"/>
      <c r="N42" s="67"/>
      <c r="O42" s="62"/>
      <c r="P42" s="63"/>
    </row>
    <row r="43" spans="2:16" s="2" customFormat="1" ht="14.45" customHeight="1" x14ac:dyDescent="0.25">
      <c r="B43" s="10" t="s">
        <v>24</v>
      </c>
      <c r="C43" s="66"/>
      <c r="D43" s="67"/>
      <c r="E43" s="66"/>
      <c r="F43" s="67"/>
      <c r="G43" s="62"/>
      <c r="H43" s="63"/>
      <c r="K43" s="66"/>
      <c r="L43" s="67"/>
      <c r="M43" s="66"/>
      <c r="N43" s="67"/>
      <c r="O43" s="62"/>
      <c r="P43" s="63"/>
    </row>
    <row r="44" spans="2:16" s="2" customFormat="1" ht="14.45" customHeight="1" x14ac:dyDescent="0.25">
      <c r="B44" s="6" t="s">
        <v>10</v>
      </c>
      <c r="C44" s="66"/>
      <c r="D44" s="67"/>
      <c r="E44" s="66"/>
      <c r="F44" s="67"/>
      <c r="G44" s="62"/>
      <c r="H44" s="63"/>
      <c r="K44" s="66"/>
      <c r="L44" s="67"/>
      <c r="M44" s="66"/>
      <c r="N44" s="67"/>
      <c r="O44" s="62"/>
      <c r="P44" s="63"/>
    </row>
    <row r="45" spans="2:16" s="2" customFormat="1" ht="6" customHeight="1" x14ac:dyDescent="0.2">
      <c r="C45" s="5"/>
      <c r="D45" s="5"/>
      <c r="E45" s="5"/>
      <c r="F45" s="5"/>
      <c r="G45" s="5"/>
      <c r="H45" s="5"/>
    </row>
    <row r="46" spans="2:16" s="2" customFormat="1" ht="14.45" customHeight="1" thickBot="1" x14ac:dyDescent="0.3">
      <c r="C46" s="17" t="s">
        <v>29</v>
      </c>
      <c r="D46" s="5"/>
      <c r="E46" s="5"/>
      <c r="F46" s="5"/>
      <c r="G46" s="5"/>
      <c r="H46" s="5"/>
      <c r="K46" s="17" t="s">
        <v>30</v>
      </c>
    </row>
    <row r="47" spans="2:16" s="2" customFormat="1" ht="6" customHeight="1" x14ac:dyDescent="0.2">
      <c r="C47" s="5"/>
      <c r="D47" s="5"/>
      <c r="E47" s="5"/>
      <c r="F47" s="5"/>
      <c r="G47" s="5"/>
      <c r="H47" s="5"/>
    </row>
    <row r="48" spans="2:16" s="2" customFormat="1" ht="14.45" customHeight="1" x14ac:dyDescent="0.25">
      <c r="B48" s="10" t="s">
        <v>22</v>
      </c>
      <c r="C48" s="61"/>
      <c r="D48" s="61"/>
      <c r="E48" s="61"/>
      <c r="F48" s="61"/>
      <c r="G48" s="61"/>
      <c r="H48" s="61"/>
      <c r="K48" s="61"/>
      <c r="L48" s="61"/>
      <c r="M48" s="61"/>
      <c r="N48" s="61"/>
      <c r="O48" s="61"/>
      <c r="P48" s="61"/>
    </row>
    <row r="49" spans="2:16" s="2" customFormat="1" ht="14.45" customHeight="1" x14ac:dyDescent="0.25">
      <c r="B49" s="10" t="s">
        <v>4</v>
      </c>
      <c r="C49" s="62">
        <f>$C$7</f>
        <v>0</v>
      </c>
      <c r="D49" s="63"/>
      <c r="E49" s="64">
        <f>IFERROR(C49-1,"-")</f>
        <v>-1</v>
      </c>
      <c r="F49" s="65"/>
      <c r="G49" s="64">
        <f>IFERROR(E49-1,"-")</f>
        <v>-2</v>
      </c>
      <c r="H49" s="65"/>
      <c r="K49" s="62">
        <f>$C$7</f>
        <v>0</v>
      </c>
      <c r="L49" s="63"/>
      <c r="M49" s="64">
        <f>IFERROR(K49-1,"-")</f>
        <v>-1</v>
      </c>
      <c r="N49" s="65"/>
      <c r="O49" s="64">
        <f>IFERROR(M49-1,"-")</f>
        <v>-2</v>
      </c>
      <c r="P49" s="65"/>
    </row>
    <row r="50" spans="2:16" s="2" customFormat="1" ht="14.45" customHeight="1" x14ac:dyDescent="0.25">
      <c r="B50" s="10" t="s">
        <v>23</v>
      </c>
      <c r="C50" s="56"/>
      <c r="D50" s="57"/>
      <c r="E50" s="56"/>
      <c r="F50" s="57"/>
      <c r="G50" s="56"/>
      <c r="H50" s="57"/>
      <c r="K50" s="56"/>
      <c r="L50" s="57"/>
      <c r="M50" s="56"/>
      <c r="N50" s="57"/>
      <c r="O50" s="56"/>
      <c r="P50" s="57"/>
    </row>
    <row r="51" spans="2:16" s="2" customFormat="1" ht="14.45" customHeight="1" x14ac:dyDescent="0.25">
      <c r="B51" s="10" t="s">
        <v>6</v>
      </c>
      <c r="C51" s="66"/>
      <c r="D51" s="67"/>
      <c r="E51" s="66"/>
      <c r="F51" s="67"/>
      <c r="G51" s="62"/>
      <c r="H51" s="63"/>
      <c r="K51" s="66"/>
      <c r="L51" s="67"/>
      <c r="M51" s="66"/>
      <c r="N51" s="67"/>
      <c r="O51" s="62"/>
      <c r="P51" s="63"/>
    </row>
    <row r="52" spans="2:16" s="2" customFormat="1" ht="14.45" customHeight="1" x14ac:dyDescent="0.25">
      <c r="B52" s="10" t="s">
        <v>24</v>
      </c>
      <c r="C52" s="66"/>
      <c r="D52" s="67"/>
      <c r="E52" s="66"/>
      <c r="F52" s="67"/>
      <c r="G52" s="62"/>
      <c r="H52" s="63"/>
      <c r="K52" s="66"/>
      <c r="L52" s="67"/>
      <c r="M52" s="66"/>
      <c r="N52" s="67"/>
      <c r="O52" s="62"/>
      <c r="P52" s="63"/>
    </row>
    <row r="53" spans="2:16" s="2" customFormat="1" ht="14.45" customHeight="1" x14ac:dyDescent="0.25">
      <c r="B53" s="6" t="s">
        <v>10</v>
      </c>
      <c r="C53" s="66"/>
      <c r="D53" s="67"/>
      <c r="E53" s="66"/>
      <c r="F53" s="67"/>
      <c r="G53" s="62"/>
      <c r="H53" s="63"/>
      <c r="K53" s="66"/>
      <c r="L53" s="67"/>
      <c r="M53" s="66"/>
      <c r="N53" s="67"/>
      <c r="O53" s="62"/>
      <c r="P53" s="63"/>
    </row>
    <row r="54" spans="2:16" s="2" customFormat="1" ht="6" customHeight="1" x14ac:dyDescent="0.2">
      <c r="C54" s="5"/>
      <c r="D54" s="5"/>
      <c r="E54" s="5"/>
      <c r="F54" s="5"/>
      <c r="G54" s="5"/>
      <c r="H54" s="5"/>
    </row>
    <row r="55" spans="2:16" s="2" customFormat="1" ht="14.45" customHeight="1" thickBot="1" x14ac:dyDescent="0.3">
      <c r="C55" s="17" t="s">
        <v>31</v>
      </c>
      <c r="D55" s="5"/>
      <c r="E55" s="5"/>
      <c r="F55" s="5"/>
      <c r="G55" s="5"/>
      <c r="H55" s="5"/>
      <c r="K55" s="17" t="s">
        <v>32</v>
      </c>
    </row>
    <row r="56" spans="2:16" s="2" customFormat="1" ht="6" customHeight="1" x14ac:dyDescent="0.2">
      <c r="C56" s="5"/>
      <c r="D56" s="5"/>
      <c r="E56" s="5"/>
      <c r="F56" s="5"/>
      <c r="G56" s="5"/>
      <c r="H56" s="5"/>
    </row>
    <row r="57" spans="2:16" s="2" customFormat="1" ht="14.45" customHeight="1" x14ac:dyDescent="0.25">
      <c r="B57" s="10" t="s">
        <v>22</v>
      </c>
      <c r="C57" s="61"/>
      <c r="D57" s="61"/>
      <c r="E57" s="61"/>
      <c r="F57" s="61"/>
      <c r="G57" s="61"/>
      <c r="H57" s="61"/>
      <c r="K57" s="61"/>
      <c r="L57" s="61"/>
      <c r="M57" s="61"/>
      <c r="N57" s="61"/>
      <c r="O57" s="61"/>
      <c r="P57" s="61"/>
    </row>
    <row r="58" spans="2:16" s="2" customFormat="1" ht="14.45" customHeight="1" x14ac:dyDescent="0.25">
      <c r="B58" s="10" t="s">
        <v>4</v>
      </c>
      <c r="C58" s="62">
        <f>$C$7</f>
        <v>0</v>
      </c>
      <c r="D58" s="63"/>
      <c r="E58" s="64">
        <f>IFERROR(C58-1,"-")</f>
        <v>-1</v>
      </c>
      <c r="F58" s="65"/>
      <c r="G58" s="64">
        <f>IFERROR(E58-1,"-")</f>
        <v>-2</v>
      </c>
      <c r="H58" s="65"/>
      <c r="K58" s="62">
        <f>$C$7</f>
        <v>0</v>
      </c>
      <c r="L58" s="63"/>
      <c r="M58" s="64">
        <f>IFERROR(K58-1,"-")</f>
        <v>-1</v>
      </c>
      <c r="N58" s="65"/>
      <c r="O58" s="64">
        <f>IFERROR(M58-1,"-")</f>
        <v>-2</v>
      </c>
      <c r="P58" s="65"/>
    </row>
    <row r="59" spans="2:16" s="2" customFormat="1" ht="14.45" customHeight="1" x14ac:dyDescent="0.25">
      <c r="B59" s="10" t="s">
        <v>23</v>
      </c>
      <c r="C59" s="56"/>
      <c r="D59" s="57"/>
      <c r="E59" s="56"/>
      <c r="F59" s="57"/>
      <c r="G59" s="56"/>
      <c r="H59" s="57"/>
      <c r="K59" s="56"/>
      <c r="L59" s="57"/>
      <c r="M59" s="56"/>
      <c r="N59" s="57"/>
      <c r="O59" s="56"/>
      <c r="P59" s="57"/>
    </row>
    <row r="60" spans="2:16" s="2" customFormat="1" ht="14.45" customHeight="1" x14ac:dyDescent="0.25">
      <c r="B60" s="10" t="s">
        <v>6</v>
      </c>
      <c r="C60" s="66"/>
      <c r="D60" s="67"/>
      <c r="E60" s="66"/>
      <c r="F60" s="67"/>
      <c r="G60" s="62"/>
      <c r="H60" s="63"/>
      <c r="K60" s="66"/>
      <c r="L60" s="67"/>
      <c r="M60" s="66"/>
      <c r="N60" s="67"/>
      <c r="O60" s="62"/>
      <c r="P60" s="63"/>
    </row>
    <row r="61" spans="2:16" s="2" customFormat="1" ht="14.45" customHeight="1" x14ac:dyDescent="0.25">
      <c r="B61" s="10" t="s">
        <v>24</v>
      </c>
      <c r="C61" s="66"/>
      <c r="D61" s="67"/>
      <c r="E61" s="66"/>
      <c r="F61" s="67"/>
      <c r="G61" s="62"/>
      <c r="H61" s="63"/>
      <c r="K61" s="66"/>
      <c r="L61" s="67"/>
      <c r="M61" s="66"/>
      <c r="N61" s="67"/>
      <c r="O61" s="62"/>
      <c r="P61" s="63"/>
    </row>
    <row r="62" spans="2:16" s="2" customFormat="1" ht="14.45" customHeight="1" x14ac:dyDescent="0.25">
      <c r="B62" s="6" t="s">
        <v>10</v>
      </c>
      <c r="C62" s="66"/>
      <c r="D62" s="67"/>
      <c r="E62" s="66"/>
      <c r="F62" s="67"/>
      <c r="G62" s="62"/>
      <c r="H62" s="63"/>
      <c r="K62" s="66"/>
      <c r="L62" s="67"/>
      <c r="M62" s="66"/>
      <c r="N62" s="67"/>
      <c r="O62" s="62"/>
      <c r="P62" s="63"/>
    </row>
    <row r="63" spans="2:16" s="2" customFormat="1" ht="14.45" customHeight="1" x14ac:dyDescent="0.25">
      <c r="B63" s="6"/>
      <c r="C63" s="18"/>
      <c r="D63" s="18"/>
      <c r="E63" s="18"/>
      <c r="F63" s="18"/>
      <c r="G63" s="19"/>
      <c r="H63" s="19"/>
      <c r="K63" s="18"/>
      <c r="L63" s="18"/>
      <c r="M63" s="18"/>
      <c r="N63" s="18"/>
      <c r="O63" s="19"/>
      <c r="P63" s="19"/>
    </row>
    <row r="64" spans="2:16" s="2" customFormat="1" ht="25.5" customHeight="1" x14ac:dyDescent="0.2">
      <c r="B64" s="71" t="s">
        <v>33</v>
      </c>
      <c r="C64" s="71"/>
      <c r="D64" s="71"/>
      <c r="E64" s="71"/>
      <c r="F64" s="71"/>
      <c r="G64" s="71"/>
      <c r="H64" s="71"/>
      <c r="I64" s="71"/>
      <c r="J64" s="71"/>
      <c r="K64" s="71"/>
      <c r="L64" s="71"/>
      <c r="M64" s="71"/>
      <c r="N64" s="71"/>
      <c r="O64" s="71"/>
      <c r="P64" s="71"/>
    </row>
    <row r="65" spans="2:8" s="2" customFormat="1" x14ac:dyDescent="0.2">
      <c r="C65" s="5"/>
      <c r="D65" s="5"/>
      <c r="E65" s="5"/>
      <c r="F65" s="5"/>
      <c r="G65" s="5"/>
      <c r="H65" s="5"/>
    </row>
    <row r="66" spans="2:8" s="2" customFormat="1" x14ac:dyDescent="0.2">
      <c r="C66" s="5"/>
      <c r="D66" s="5"/>
      <c r="E66" s="5"/>
      <c r="F66" s="5"/>
      <c r="G66" s="5"/>
      <c r="H66" s="5"/>
    </row>
    <row r="67" spans="2:8" s="22" customFormat="1" ht="15" hidden="1" x14ac:dyDescent="0.2">
      <c r="B67" s="20" t="s">
        <v>34</v>
      </c>
      <c r="C67" s="21"/>
      <c r="D67" s="21"/>
      <c r="E67" s="21"/>
      <c r="F67" s="21"/>
      <c r="G67" s="21"/>
      <c r="H67" s="21"/>
    </row>
    <row r="68" spans="2:8" s="22" customFormat="1" hidden="1" x14ac:dyDescent="0.2">
      <c r="B68" s="72" t="s">
        <v>35</v>
      </c>
      <c r="C68" s="72"/>
      <c r="D68" s="72"/>
      <c r="E68" s="72"/>
      <c r="F68" s="72"/>
      <c r="G68" s="72"/>
      <c r="H68" s="72"/>
    </row>
    <row r="69" spans="2:8" s="22" customFormat="1" hidden="1" x14ac:dyDescent="0.2">
      <c r="B69" s="73" t="s">
        <v>16</v>
      </c>
      <c r="C69" s="72"/>
      <c r="D69" s="72"/>
      <c r="E69" s="72"/>
      <c r="F69" s="72"/>
      <c r="G69" s="72"/>
      <c r="H69" s="72"/>
    </row>
    <row r="70" spans="2:8" s="2" customFormat="1" hidden="1" x14ac:dyDescent="0.2">
      <c r="C70" s="5"/>
      <c r="D70" s="5"/>
      <c r="E70" s="5"/>
      <c r="F70" s="5"/>
      <c r="G70" s="5"/>
      <c r="H70" s="5"/>
    </row>
    <row r="71" spans="2:8" s="2" customFormat="1" hidden="1" x14ac:dyDescent="0.2">
      <c r="C71" s="5"/>
      <c r="D71" s="5"/>
      <c r="E71" s="5"/>
      <c r="F71" s="5"/>
      <c r="G71" s="5"/>
      <c r="H71" s="5"/>
    </row>
    <row r="72" spans="2:8" s="2" customFormat="1" hidden="1" x14ac:dyDescent="0.2">
      <c r="B72" s="23">
        <v>50000000</v>
      </c>
      <c r="C72" s="5"/>
      <c r="D72" s="5"/>
      <c r="E72" s="5"/>
      <c r="F72" s="5"/>
      <c r="G72" s="5"/>
      <c r="H72" s="5"/>
    </row>
    <row r="73" spans="2:8" s="2" customFormat="1" hidden="1" x14ac:dyDescent="0.2">
      <c r="B73" s="23">
        <v>10000000</v>
      </c>
      <c r="C73" s="5"/>
      <c r="D73" s="5"/>
      <c r="E73" s="5"/>
      <c r="F73" s="5"/>
      <c r="G73" s="5"/>
      <c r="H73" s="5"/>
    </row>
    <row r="74" spans="2:8" s="2" customFormat="1" hidden="1" x14ac:dyDescent="0.2">
      <c r="B74" s="23">
        <v>2000000</v>
      </c>
      <c r="C74" s="5"/>
      <c r="D74" s="5"/>
      <c r="E74" s="5"/>
      <c r="F74" s="5"/>
      <c r="G74" s="5"/>
      <c r="H74" s="5"/>
    </row>
    <row r="75" spans="2:8" s="2" customFormat="1" hidden="1" x14ac:dyDescent="0.2">
      <c r="B75" s="2">
        <v>10</v>
      </c>
      <c r="C75" s="5"/>
      <c r="D75" s="5"/>
      <c r="E75" s="5"/>
      <c r="F75" s="5"/>
      <c r="G75" s="5"/>
      <c r="H75" s="5"/>
    </row>
    <row r="76" spans="2:8" s="2" customFormat="1" hidden="1" x14ac:dyDescent="0.2">
      <c r="B76" s="2">
        <v>50</v>
      </c>
      <c r="C76" s="5"/>
      <c r="D76" s="5"/>
      <c r="E76" s="5"/>
      <c r="F76" s="5"/>
      <c r="G76" s="5"/>
      <c r="H76" s="5"/>
    </row>
    <row r="77" spans="2:8" s="2" customFormat="1" hidden="1" x14ac:dyDescent="0.2">
      <c r="B77" s="2">
        <v>250</v>
      </c>
      <c r="C77" s="5"/>
      <c r="D77" s="5"/>
      <c r="E77" s="5"/>
      <c r="F77" s="5"/>
      <c r="G77" s="5"/>
      <c r="H77" s="5"/>
    </row>
    <row r="78" spans="2:8" s="2" customFormat="1" hidden="1" x14ac:dyDescent="0.2">
      <c r="B78" s="23">
        <v>43000000</v>
      </c>
      <c r="C78" s="5"/>
      <c r="D78" s="5"/>
      <c r="E78" s="5"/>
      <c r="F78" s="5"/>
      <c r="G78" s="5"/>
      <c r="H78" s="5"/>
    </row>
    <row r="79" spans="2:8" s="2" customFormat="1" hidden="1" x14ac:dyDescent="0.2">
      <c r="B79" s="23"/>
      <c r="C79" s="5"/>
      <c r="D79" s="5"/>
      <c r="E79" s="5"/>
      <c r="F79" s="5"/>
      <c r="G79" s="5"/>
      <c r="H79" s="5"/>
    </row>
    <row r="80" spans="2:8" s="2" customFormat="1" hidden="1" x14ac:dyDescent="0.2">
      <c r="C80" s="5"/>
      <c r="D80" s="5"/>
      <c r="E80" s="5"/>
      <c r="F80" s="5"/>
      <c r="G80" s="5"/>
      <c r="H80" s="5"/>
    </row>
    <row r="81" spans="2:10" s="2" customFormat="1" ht="15" hidden="1" x14ac:dyDescent="0.25">
      <c r="B81" s="24" t="s">
        <v>36</v>
      </c>
      <c r="C81" s="5"/>
      <c r="D81" s="5"/>
      <c r="E81" s="5"/>
      <c r="F81" s="5"/>
      <c r="G81" s="5"/>
      <c r="H81" s="5"/>
    </row>
    <row r="82" spans="2:10" s="2" customFormat="1" ht="15" hidden="1" x14ac:dyDescent="0.25">
      <c r="B82" s="24" t="s">
        <v>37</v>
      </c>
      <c r="C82" s="5"/>
      <c r="D82" s="5"/>
      <c r="E82" s="5"/>
      <c r="F82" s="5"/>
      <c r="G82" s="5"/>
      <c r="H82" s="5"/>
    </row>
    <row r="83" spans="2:10" s="2" customFormat="1" hidden="1" x14ac:dyDescent="0.2">
      <c r="C83" s="5"/>
      <c r="D83" s="5"/>
      <c r="E83" s="5"/>
      <c r="F83" s="5"/>
      <c r="G83" s="5"/>
      <c r="H83" s="5"/>
    </row>
    <row r="84" spans="2:10" s="2" customFormat="1" x14ac:dyDescent="0.2">
      <c r="C84" s="5"/>
      <c r="D84" s="5"/>
      <c r="E84" s="5"/>
      <c r="F84" s="5"/>
      <c r="G84" s="5"/>
      <c r="H84" s="5"/>
    </row>
    <row r="85" spans="2:10" s="2" customFormat="1" ht="251.45" customHeight="1" x14ac:dyDescent="0.2">
      <c r="B85" s="68" t="s">
        <v>68</v>
      </c>
      <c r="C85" s="69"/>
      <c r="D85" s="69"/>
      <c r="E85" s="69"/>
      <c r="F85" s="69"/>
      <c r="G85" s="69"/>
      <c r="H85" s="69"/>
      <c r="I85" s="69"/>
      <c r="J85" s="70"/>
    </row>
  </sheetData>
  <sheetProtection password="E4E7" sheet="1" objects="1" scenarios="1" selectLockedCells="1"/>
  <mergeCells count="183">
    <mergeCell ref="B85:J85"/>
    <mergeCell ref="B64:P64"/>
    <mergeCell ref="B68:H68"/>
    <mergeCell ref="B69:H69"/>
    <mergeCell ref="C62:D62"/>
    <mergeCell ref="E62:F62"/>
    <mergeCell ref="G62:H62"/>
    <mergeCell ref="K62:L62"/>
    <mergeCell ref="M62:N62"/>
    <mergeCell ref="O62:P62"/>
    <mergeCell ref="C61:D61"/>
    <mergeCell ref="E61:F61"/>
    <mergeCell ref="G61:H61"/>
    <mergeCell ref="K61:L61"/>
    <mergeCell ref="M61:N61"/>
    <mergeCell ref="O61:P61"/>
    <mergeCell ref="C60:D60"/>
    <mergeCell ref="E60:F60"/>
    <mergeCell ref="G60:H60"/>
    <mergeCell ref="K60:L60"/>
    <mergeCell ref="M60:N60"/>
    <mergeCell ref="O60:P60"/>
    <mergeCell ref="C59:D59"/>
    <mergeCell ref="E59:F59"/>
    <mergeCell ref="G59:H59"/>
    <mergeCell ref="K59:L59"/>
    <mergeCell ref="M59:N59"/>
    <mergeCell ref="O59:P59"/>
    <mergeCell ref="C57:H57"/>
    <mergeCell ref="K57:P57"/>
    <mergeCell ref="C58:D58"/>
    <mergeCell ref="E58:F58"/>
    <mergeCell ref="G58:H58"/>
    <mergeCell ref="K58:L58"/>
    <mergeCell ref="M58:N58"/>
    <mergeCell ref="O58:P58"/>
    <mergeCell ref="C53:D53"/>
    <mergeCell ref="E53:F53"/>
    <mergeCell ref="G53:H53"/>
    <mergeCell ref="K53:L53"/>
    <mergeCell ref="M53:N53"/>
    <mergeCell ref="O53:P53"/>
    <mergeCell ref="C52:D52"/>
    <mergeCell ref="E52:F52"/>
    <mergeCell ref="G52:H52"/>
    <mergeCell ref="K52:L52"/>
    <mergeCell ref="M52:N52"/>
    <mergeCell ref="O52:P52"/>
    <mergeCell ref="C51:D51"/>
    <mergeCell ref="E51:F51"/>
    <mergeCell ref="G51:H51"/>
    <mergeCell ref="K51:L51"/>
    <mergeCell ref="M51:N51"/>
    <mergeCell ref="O51:P51"/>
    <mergeCell ref="C50:D50"/>
    <mergeCell ref="E50:F50"/>
    <mergeCell ref="G50:H50"/>
    <mergeCell ref="K50:L50"/>
    <mergeCell ref="M50:N50"/>
    <mergeCell ref="O50:P50"/>
    <mergeCell ref="C48:H48"/>
    <mergeCell ref="K48:P48"/>
    <mergeCell ref="C49:D49"/>
    <mergeCell ref="E49:F49"/>
    <mergeCell ref="G49:H49"/>
    <mergeCell ref="K49:L49"/>
    <mergeCell ref="M49:N49"/>
    <mergeCell ref="O49:P49"/>
    <mergeCell ref="C44:D44"/>
    <mergeCell ref="E44:F44"/>
    <mergeCell ref="G44:H44"/>
    <mergeCell ref="K44:L44"/>
    <mergeCell ref="M44:N44"/>
    <mergeCell ref="O44:P44"/>
    <mergeCell ref="C43:D43"/>
    <mergeCell ref="E43:F43"/>
    <mergeCell ref="G43:H43"/>
    <mergeCell ref="K43:L43"/>
    <mergeCell ref="M43:N43"/>
    <mergeCell ref="O43:P43"/>
    <mergeCell ref="C42:D42"/>
    <mergeCell ref="E42:F42"/>
    <mergeCell ref="G42:H42"/>
    <mergeCell ref="K42:L42"/>
    <mergeCell ref="M42:N42"/>
    <mergeCell ref="O42:P42"/>
    <mergeCell ref="C41:D41"/>
    <mergeCell ref="E41:F41"/>
    <mergeCell ref="G41:H41"/>
    <mergeCell ref="K41:L41"/>
    <mergeCell ref="M41:N41"/>
    <mergeCell ref="O41:P41"/>
    <mergeCell ref="C39:H39"/>
    <mergeCell ref="K39:P39"/>
    <mergeCell ref="C40:D40"/>
    <mergeCell ref="E40:F40"/>
    <mergeCell ref="G40:H40"/>
    <mergeCell ref="K40:L40"/>
    <mergeCell ref="M40:N40"/>
    <mergeCell ref="O40:P40"/>
    <mergeCell ref="C35:D35"/>
    <mergeCell ref="E35:F35"/>
    <mergeCell ref="G35:H35"/>
    <mergeCell ref="K35:L35"/>
    <mergeCell ref="M35:N35"/>
    <mergeCell ref="O35:P35"/>
    <mergeCell ref="C34:D34"/>
    <mergeCell ref="E34:F34"/>
    <mergeCell ref="G34:H34"/>
    <mergeCell ref="K34:L34"/>
    <mergeCell ref="M34:N34"/>
    <mergeCell ref="O34:P34"/>
    <mergeCell ref="C33:D33"/>
    <mergeCell ref="E33:F33"/>
    <mergeCell ref="G33:H33"/>
    <mergeCell ref="K33:L33"/>
    <mergeCell ref="M33:N33"/>
    <mergeCell ref="O33:P33"/>
    <mergeCell ref="C32:D32"/>
    <mergeCell ref="E32:F32"/>
    <mergeCell ref="G32:H32"/>
    <mergeCell ref="K32:L32"/>
    <mergeCell ref="M32:N32"/>
    <mergeCell ref="O32:P32"/>
    <mergeCell ref="C30:H30"/>
    <mergeCell ref="K30:P30"/>
    <mergeCell ref="C31:D31"/>
    <mergeCell ref="E31:F31"/>
    <mergeCell ref="G31:H31"/>
    <mergeCell ref="K31:L31"/>
    <mergeCell ref="M31:N31"/>
    <mergeCell ref="O31:P31"/>
    <mergeCell ref="C26:D26"/>
    <mergeCell ref="E26:F26"/>
    <mergeCell ref="G26:H26"/>
    <mergeCell ref="K26:L26"/>
    <mergeCell ref="M26:N26"/>
    <mergeCell ref="O26:P26"/>
    <mergeCell ref="C25:D25"/>
    <mergeCell ref="E25:F25"/>
    <mergeCell ref="G25:H25"/>
    <mergeCell ref="K25:L25"/>
    <mergeCell ref="M25:N25"/>
    <mergeCell ref="O25:P25"/>
    <mergeCell ref="C24:D24"/>
    <mergeCell ref="E24:F24"/>
    <mergeCell ref="G24:H24"/>
    <mergeCell ref="K24:L24"/>
    <mergeCell ref="M24:N24"/>
    <mergeCell ref="O24:P24"/>
    <mergeCell ref="J11:K11"/>
    <mergeCell ref="L11:P11"/>
    <mergeCell ref="C8:D8"/>
    <mergeCell ref="E8:F8"/>
    <mergeCell ref="G8:H8"/>
    <mergeCell ref="C9:D9"/>
    <mergeCell ref="E9:F9"/>
    <mergeCell ref="G9:H9"/>
    <mergeCell ref="C23:D23"/>
    <mergeCell ref="E23:F23"/>
    <mergeCell ref="G23:H23"/>
    <mergeCell ref="K23:L23"/>
    <mergeCell ref="M23:N23"/>
    <mergeCell ref="O23:P23"/>
    <mergeCell ref="B13:P13"/>
    <mergeCell ref="I14:I15"/>
    <mergeCell ref="C21:H21"/>
    <mergeCell ref="K21:P21"/>
    <mergeCell ref="C22:D22"/>
    <mergeCell ref="E22:F22"/>
    <mergeCell ref="G22:H22"/>
    <mergeCell ref="K22:L22"/>
    <mergeCell ref="M22:N22"/>
    <mergeCell ref="O22:P22"/>
    <mergeCell ref="C5:H5"/>
    <mergeCell ref="C6:H6"/>
    <mergeCell ref="C7:D7"/>
    <mergeCell ref="E7:F7"/>
    <mergeCell ref="G7:H7"/>
    <mergeCell ref="C10:D10"/>
    <mergeCell ref="E10:F10"/>
    <mergeCell ref="G10:H10"/>
    <mergeCell ref="C11:H11"/>
  </mergeCells>
  <dataValidations count="2">
    <dataValidation type="list" allowBlank="1" showInputMessage="1" showErrorMessage="1" sqref="C11:H11" xr:uid="{00000000-0002-0000-0100-000000000000}">
      <formula1>$B$67:$B$69</formula1>
    </dataValidation>
    <dataValidation type="decimal" allowBlank="1" showInputMessage="1" showErrorMessage="1" sqref="C23:H23 C32:H32 K50:P50 C41:H41 C50:H50 C59:H59 K23:P23 K32:P32 K41:P41 K59:P59" xr:uid="{00000000-0002-0000-0100-000001000000}">
      <formula1>0</formula1>
      <formula2>1</formula2>
    </dataValidation>
  </dataValidation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ignoredErrors>
    <ignoredError sqref="C22:H22 C31:H31 C40:H49 K22:P22 K51:P58 O50:P50 K42:P49 O41:P41 K33:P40 O32:P32 K24:P31 O23:P23 C51:H58 G50:H50 C60:H62 G59:H59"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Istruzioni</vt:lpstr>
      <vt:lpstr>Calcolo</vt:lpstr>
      <vt:lpstr>Calcolo!Area_stampa</vt:lpstr>
    </vt:vector>
  </TitlesOfParts>
  <Company>Regione Lombardia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Viviani</dc:creator>
  <cp:lastModifiedBy>Luisa Maria Cagelli</cp:lastModifiedBy>
  <cp:lastPrinted>2022-01-11T15:58:55Z</cp:lastPrinted>
  <dcterms:created xsi:type="dcterms:W3CDTF">2021-10-19T16:07:14Z</dcterms:created>
  <dcterms:modified xsi:type="dcterms:W3CDTF">2025-03-03T15:51:30Z</dcterms:modified>
</cp:coreProperties>
</file>