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045D0F5A-2508-E940-8C4C-A8E6B10BFEE4}" xr6:coauthVersionLast="47" xr6:coauthVersionMax="47" xr10:uidLastSave="{00000000-0000-0000-0000-000000000000}"/>
  <bookViews>
    <workbookView xWindow="13800" yWindow="500" windowWidth="44660" windowHeight="15720" xr2:uid="{00000000-000D-0000-FFFF-FFFF00000000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STRUTTURA'!$A$1:$J$67</definedName>
    <definedName name="_xlnm.Print_Area" localSheetId="2">'2.A - FUNZIONI CONFERITE DA RL'!$A$1:$I$99</definedName>
    <definedName name="_xlnm.Print_Area" localSheetId="3">'2.B - FUNZIONI IN GA'!$A$1:$C$33</definedName>
    <definedName name="_xlnm.Print_Area" localSheetId="4">'2.C - FUNZIONI PROPRIE'!$A$1:$D$23</definedName>
    <definedName name="_xlnm.Print_Area" localSheetId="5">'2.D - BANDI E IN. STRAORDINARIE'!$A$1:$E$22</definedName>
    <definedName name="_xlnm.Print_Area" localSheetId="6">'3. INDICATORI DI BILANCIO'!$A$1:$B$34</definedName>
    <definedName name="rifn1" localSheetId="2">'2.A - FUNZIONI CONFERITE DA RL'!$A$95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5" l="1"/>
  <c r="B10" i="5" l="1"/>
</calcChain>
</file>

<file path=xl/sharedStrings.xml><?xml version="1.0" encoding="utf-8"?>
<sst xmlns="http://schemas.openxmlformats.org/spreadsheetml/2006/main" count="646" uniqueCount="511">
  <si>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</si>
  <si>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</si>
  <si>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</si>
  <si>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</si>
  <si>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</si>
  <si>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</si>
  <si>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</si>
  <si>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</si>
  <si>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</si>
  <si>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</si>
  <si>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</si>
  <si>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</si>
  <si>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</si>
  <si>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</si>
  <si>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</si>
  <si>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</si>
  <si>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</si>
  <si>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</si>
  <si>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</si>
  <si>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</si>
  <si>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</si>
  <si>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</si>
  <si>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</si>
  <si>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</si>
  <si>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</si>
  <si>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</si>
  <si>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</si>
  <si>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</si>
  <si>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</si>
  <si>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</si>
  <si>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</si>
  <si>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</si>
  <si>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</si>
  <si>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</si>
  <si>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</si>
  <si>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</si>
  <si>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</si>
  <si>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</si>
  <si>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</si>
  <si>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</si>
  <si>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</si>
  <si>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</si>
  <si>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</si>
  <si>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</si>
  <si>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</si>
  <si>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</si>
  <si>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</si>
  <si>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</si>
  <si>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</si>
  <si>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</si>
  <si>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</si>
  <si>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</si>
  <si>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</si>
  <si>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</si>
  <si>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</si>
  <si>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</si>
  <si>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</si>
  <si>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</si>
  <si>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</si>
  <si>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</si>
  <si>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</si>
  <si>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</si>
  <si>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</si>
  <si>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</si>
  <si>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</si>
  <si>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</si>
  <si>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</si>
  <si>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</si>
  <si>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</si>
  <si>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</si>
  <si>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</si>
  <si>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</si>
  <si>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</si>
  <si>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</si>
  <si>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</si>
  <si>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</si>
  <si>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</si>
  <si>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</si>
  <si>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</si>
  <si>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</si>
  <si>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</si>
  <si>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</si>
  <si>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</si>
  <si>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</si>
  <si>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</si>
  <si>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</si>
  <si>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</si>
  <si>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</si>
  <si>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</si>
  <si>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</si>
  <si>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</si>
  <si>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</si>
  <si>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</si>
  <si>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</si>
  <si>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</si>
  <si>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</si>
  <si>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</si>
  <si>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</si>
  <si>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</si>
  <si>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</si>
  <si>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</si>
  <si>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</si>
  <si>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</si>
  <si>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</si>
  <si>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</si>
  <si>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</si>
  <si>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</si>
  <si>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</si>
  <si>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</si>
  <si>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</si>
  <si>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</si>
  <si>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</si>
  <si>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</si>
  <si>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</si>
  <si>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</si>
  <si>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</si>
  <si>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</si>
  <si>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</si>
  <si>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</si>
  <si>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</si>
  <si>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</si>
  <si>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</si>
  <si>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</si>
  <si>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</si>
  <si>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</si>
  <si>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</si>
  <si>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</si>
  <si>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</si>
  <si>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</si>
  <si>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</si>
  <si>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</si>
  <si>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</si>
  <si>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</si>
  <si>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</si>
  <si>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</si>
  <si>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</si>
  <si>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</si>
  <si>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</si>
  <si>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</si>
  <si>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</si>
  <si>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</si>
  <si>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</si>
  <si>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</si>
  <si>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</si>
  <si>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</si>
  <si>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</si>
  <si>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</si>
  <si>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</si>
  <si>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</si>
  <si>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</si>
  <si>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</si>
  <si>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</si>
  <si>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</si>
  <si>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</si>
  <si>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</si>
  <si>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</si>
  <si>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</si>
  <si>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</si>
  <si>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</si>
  <si>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</si>
  <si>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</si>
  <si>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</si>
  <si>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</si>
  <si>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</si>
  <si>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</si>
  <si>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</si>
  <si>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</si>
  <si>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</si>
  <si>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</si>
  <si>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</si>
  <si>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</si>
  <si>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</si>
  <si>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</si>
  <si>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</si>
  <si>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</si>
  <si>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</si>
  <si>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</si>
  <si>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</si>
  <si>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</si>
  <si>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</si>
  <si>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</si>
  <si>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</si>
  <si>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</si>
  <si>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</si>
  <si>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</si>
  <si>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</si>
  <si>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</si>
  <si>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</si>
  <si>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</si>
  <si>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</si>
  <si>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</si>
  <si>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</si>
  <si>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</si>
  <si>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</si>
  <si>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</si>
  <si>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</si>
  <si>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</si>
  <si>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</si>
  <si>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</si>
  <si>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</si>
  <si>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</si>
  <si>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</si>
  <si>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</si>
  <si>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</si>
  <si>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</si>
  <si>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</si>
  <si>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</si>
  <si>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</si>
  <si>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</si>
  <si>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</si>
  <si>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</si>
  <si>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</si>
  <si>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</si>
  <si>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</si>
  <si>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</si>
  <si>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</si>
  <si>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</si>
  <si>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</si>
  <si>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</si>
  <si>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</si>
  <si>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</si>
  <si>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</si>
  <si>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</si>
  <si>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</si>
  <si>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</si>
  <si>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</si>
  <si>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</si>
  <si>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</si>
  <si>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</si>
  <si>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</si>
  <si>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</si>
  <si>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</si>
  <si>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</si>
  <si>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</si>
  <si>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</si>
  <si>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</si>
  <si>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</si>
  <si>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</si>
  <si>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Popolazione residente 1/1/2023</t>
  </si>
  <si>
    <t>Abbadia Lariana</t>
  </si>
  <si>
    <t>Ballabio</t>
  </si>
  <si>
    <t>Calolziocorte</t>
  </si>
  <si>
    <t>Caprino Bergamasco</t>
  </si>
  <si>
    <t>Carenno</t>
  </si>
  <si>
    <t>Cesana Brianza</t>
  </si>
  <si>
    <t>Cisano Bergamasco</t>
  </si>
  <si>
    <t>Civate</t>
  </si>
  <si>
    <t>Colle Brianza</t>
  </si>
  <si>
    <t>Ello</t>
  </si>
  <si>
    <t>Erve</t>
  </si>
  <si>
    <t>Galbiate</t>
  </si>
  <si>
    <t>Garlate</t>
  </si>
  <si>
    <t>Lierna</t>
  </si>
  <si>
    <t>Malgrate</t>
  </si>
  <si>
    <t>Mandello del Lario</t>
  </si>
  <si>
    <t>Monte Marenzo</t>
  </si>
  <si>
    <t>Olginate</t>
  </si>
  <si>
    <t>Oliveto Lario</t>
  </si>
  <si>
    <t>Pescate</t>
  </si>
  <si>
    <t>Pontida</t>
  </si>
  <si>
    <t>Suello</t>
  </si>
  <si>
    <t>Torre de' Busi</t>
  </si>
  <si>
    <t>Valgreghentino</t>
  </si>
  <si>
    <t>Valmadrera</t>
  </si>
  <si>
    <t>Vercurago</t>
  </si>
  <si>
    <t>TOTALE</t>
  </si>
  <si>
    <t>12. COMUNITA' MONTANA LARIO ORIENTALE VALLE SAN MARTINO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</si>
  <si>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</si>
  <si>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</si>
  <si>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SERVIZIO LEADER</t>
  </si>
  <si>
    <t>Per confronti e aggiornamenti tra le attività indicate nel 2019 e le attività svolte per i SERVIZI LEADER nel 2022 si invitano i referenti della CM ad esaminare il questionario allegato</t>
  </si>
  <si>
    <t>CONSUNTIVO ANNUALITA' 2022</t>
  </si>
  <si>
    <t>Denominazione</t>
  </si>
  <si>
    <t>COMUNITA’ MONTANA LARIO ORIENTALE VALLE SAN MARTINO</t>
  </si>
  <si>
    <t>Sede (indirizzo)</t>
  </si>
  <si>
    <t>VIA P. VASENA N. 4 - 23851 GALBIATE (LC)</t>
  </si>
  <si>
    <t>Tel.</t>
  </si>
  <si>
    <t>Email</t>
  </si>
  <si>
    <t>Carlo Greppi</t>
  </si>
  <si>
    <t>Presidente</t>
  </si>
  <si>
    <t>presidente@comunitamontana.lc.it</t>
  </si>
  <si>
    <t>Segretario</t>
  </si>
  <si>
    <t>Silvia Galli</t>
  </si>
  <si>
    <t>Area contabile</t>
  </si>
  <si>
    <t>Area tecnica</t>
  </si>
  <si>
    <t>Nome - Cognome</t>
  </si>
  <si>
    <t>Ruolo / Responsabile di:</t>
  </si>
  <si>
    <t>nome/ cognome, ruolo e contatti telefonici/e-mail</t>
  </si>
  <si>
    <t>SI</t>
  </si>
  <si>
    <t>Art. 22. (Programmazione negoziata)</t>
  </si>
  <si>
    <t>ADP Falesie Lecchesi</t>
  </si>
  <si>
    <t>AREST olivo e castagno</t>
  </si>
  <si>
    <t>Legge Regionale 27 febbraio 2017 , n. 5 Rete escursionistica della Lombardia e interventi per la valorizzazione delle strade e dei sentieri di montagna di interesse storico</t>
  </si>
  <si>
    <t>Artt. 3 e 4</t>
  </si>
  <si>
    <t>Convenzione alpeggi con Comune di Lierna e Mandello del Lario</t>
  </si>
  <si>
    <t>0341.240724</t>
  </si>
  <si>
    <t>Werther Pozzi Maggi</t>
  </si>
  <si>
    <t>silvia.galli@comunitamontana.lc.it</t>
  </si>
  <si>
    <t>Stefano Perucchini</t>
  </si>
  <si>
    <t>Renato Corti</t>
  </si>
  <si>
    <t>Area agricoltura</t>
  </si>
  <si>
    <t>Elena Remondini</t>
  </si>
  <si>
    <t>Area Cultura/Comunicazione</t>
  </si>
  <si>
    <t>stefano.perucchini@comunitamontana.lc.it</t>
  </si>
  <si>
    <t>renato.corti@comunitamontana.lc.it</t>
  </si>
  <si>
    <t>elena.remondini@comunitamontana.lc.it</t>
  </si>
  <si>
    <t>Referenti che hanno concorso alla compilazione</t>
  </si>
  <si>
    <t xml:space="preserve">La Comunità Montana è risultata assegnataria di un cospicuo contributo Regionale, concesso di concerto con il Ministro del Turismo e il Ministro dell’Economia e delle Finanze, prot. 0003574/2021, che ha disposto l’assegnazione a Regione Lombardia di un importo pari a € 17.500.000,00 per il co-finanziamento di alcuni interventi su infrastrutture sportive. Si allega la convenzione sottoscritta a tal fine con Regione (allegato 1_1) per il totale rifacimento della Palestra di Roccia in Comune di Lecco - opere pari ad € 1.860.000,00  </t>
  </si>
  <si>
    <t>5 donne - 4 uomini - vedi allegata tabella</t>
  </si>
  <si>
    <t>non presente</t>
  </si>
  <si>
    <t xml:space="preserve">1 donna - 1 uomo </t>
  </si>
  <si>
    <t>DOTAZIONE DI PERSONALE AL 31/12 DELL'ANNO PRECEDENTE (2021)</t>
  </si>
  <si>
    <t>n.2</t>
  </si>
  <si>
    <t>Rispetto al conto annuale del 2021, nel 2022 c'è stata la cessazione per pensionamento del responsabile PO dell'Ufficio Tecnico. Con la sua cessazione si è cercato di "tamponare" mediante incarichi e collaborazioni disparate, in attesa di poter svolgere la procedura concorsuale per la copertura definitva del posto rimasto vacante. Al momento è stato espletato il concorso e il vincitore prenderà servizio a far data dal 01.07.2023. Il vincitore del concorso è però al momento titolare del C1/C5 part time del settore tecnico. Pertanto lo stesso cesserà l'attuale contratto il 30.06.2023 e anche per il 2023 si registrerà una cessazione che potrà essere poi coperta il prossimo anno.</t>
  </si>
  <si>
    <t>Non presenti</t>
  </si>
  <si>
    <t>NO</t>
  </si>
  <si>
    <t>MONUMENTO NATURALE SASSO NEGHER/ SASSO DI PREGUDA</t>
  </si>
  <si>
    <t>GESTIONE DEL SITO E RENDICONTAZIONE RISORSE DESTINATE</t>
  </si>
  <si>
    <t>RENDICONTAZIONE ANNUALE DELLE SPESE SULLA PIATTAFORMA SISCO</t>
  </si>
  <si>
    <t>Altro BANDI DGR XI/6273 - Mitigazione rischio idrogeologico territorio lombardo</t>
  </si>
  <si>
    <t>BANDI DGR 5029 - Valorizzazione patrimonio mineriario dismesso</t>
  </si>
  <si>
    <t>Protocollo di intesa tra Comuni della Valle San Martino per l'attuazione della convenzione derivante dal Piano di Zona</t>
  </si>
  <si>
    <t>ANNUALITA' 2022</t>
  </si>
  <si>
    <t>PALESTRA DI ROCCIA (vedi convenzione allegato 1_1)</t>
  </si>
  <si>
    <t>11 Soccorso civile - antincendio /protezione civile</t>
  </si>
  <si>
    <t>Distribuzione fondi ai Comuni che hanno lavoratori transfrotalieri</t>
  </si>
  <si>
    <t>Progettazione ed esecuzione lavori in ambito idrogeologico</t>
  </si>
  <si>
    <t xml:space="preserve">Manutenzione edifici da destinare ad attività turistiche/culturali (es. Villino, Casa Museo ai Resinelli) </t>
  </si>
  <si>
    <t>Nesolio</t>
  </si>
  <si>
    <t>Bando VIAGGIO IN LOMBARDIA III edizione- RESINELLI OUTDOOR EXPERIENCE</t>
  </si>
  <si>
    <t>si</t>
  </si>
  <si>
    <t>Bando VIAGGIO IN LOMBARDIA III edizione- TOUR NEL CUORE DELLE LOMBARDIA</t>
  </si>
  <si>
    <t>Bando di Fondazione Comunitaria Lecchese: giardino botanico di villa de ponti, giardino di comunità</t>
  </si>
  <si>
    <t>SILEA spa - ricerca contributi straordinari</t>
  </si>
  <si>
    <t>ACINQUE- bando ricerca contributi per attività educazionale</t>
  </si>
  <si>
    <t>CAMERA DI COMMERCIO-interventi a sostegno di attività turistico-culturali</t>
  </si>
  <si>
    <r>
      <t>Tutela del paesaggio, del patrimonio storico, artistico e culturale,</t>
    </r>
    <r>
      <rPr>
        <sz val="10"/>
        <color rgb="FF0070C0"/>
        <rFont val="Arial"/>
        <family val="2"/>
      </rPr>
      <t xml:space="preserve"> pluriennale</t>
    </r>
  </si>
  <si>
    <r>
      <t xml:space="preserve">gestione del proprio </t>
    </r>
    <r>
      <rPr>
        <b/>
        <sz val="10"/>
        <color theme="5" tint="-0.249977111117893"/>
        <rFont val="Arial"/>
        <family val="2"/>
      </rPr>
      <t>Ecomuseo Val San Martino</t>
    </r>
    <r>
      <rPr>
        <sz val="10"/>
        <color theme="5" tint="-0.249977111117893"/>
        <rFont val="Arial"/>
        <family val="2"/>
      </rPr>
      <t>. Istituto cult.  riconosciuto da R.L.  E del Centro di Documentazione presso la sede territoriale di Villa de Ponti. w</t>
    </r>
    <r>
      <rPr>
        <b/>
        <sz val="10"/>
        <color theme="5" tint="-0.249977111117893"/>
        <rFont val="Arial"/>
        <family val="2"/>
      </rPr>
      <t>ww.ecomuseovsm.it</t>
    </r>
  </si>
  <si>
    <t>a</t>
  </si>
  <si>
    <r>
      <t xml:space="preserve">Sostenibilità ambientale e biodiversità, </t>
    </r>
    <r>
      <rPr>
        <sz val="10"/>
        <color rgb="FF0070C0"/>
        <rFont val="Arial"/>
        <family val="2"/>
      </rPr>
      <t xml:space="preserve">plueriennale. </t>
    </r>
    <r>
      <rPr>
        <sz val="10"/>
        <color rgb="FF00B050"/>
        <rFont val="Arial"/>
        <family val="2"/>
      </rPr>
      <t>Potenziamento post pandemia</t>
    </r>
  </si>
  <si>
    <t>gestione e cura del proprio Giardino Botanico di Villa de Ponti e attività di educazione al patrimonio territoriale</t>
  </si>
  <si>
    <t>b</t>
  </si>
  <si>
    <r>
      <t xml:space="preserve">Sviluppo e ammodernamento del settore turistico, </t>
    </r>
    <r>
      <rPr>
        <sz val="10"/>
        <color rgb="FF0070C0"/>
        <rFont val="Arial"/>
        <family val="2"/>
      </rPr>
      <t xml:space="preserve">pluriennale. </t>
    </r>
    <r>
      <rPr>
        <b/>
        <sz val="10"/>
        <color rgb="FF00B050"/>
        <rFont val="Arial"/>
        <family val="2"/>
      </rPr>
      <t xml:space="preserve">Post pandemia. </t>
    </r>
  </si>
  <si>
    <r>
      <t>Gestione del proprio</t>
    </r>
    <r>
      <rPr>
        <b/>
        <sz val="10"/>
        <color theme="5" tint="-0.249977111117893"/>
        <rFont val="Arial"/>
        <family val="2"/>
      </rPr>
      <t xml:space="preserve"> Centro Visitatori /Casa Museo di Villa Gerosa ai Piani Resinelli </t>
    </r>
    <r>
      <rPr>
        <sz val="10"/>
        <color theme="5" tint="-0.249977111117893"/>
        <rFont val="Arial"/>
        <family val="2"/>
      </rPr>
      <t xml:space="preserve"> con apertura stagionale all'interno del  parco Valentino (110 ettari, di proprietà della CMLOVSM), con attività turistico-educative</t>
    </r>
  </si>
  <si>
    <t>c</t>
  </si>
  <si>
    <r>
      <t xml:space="preserve">Tutela delle tradizioni culturali, </t>
    </r>
    <r>
      <rPr>
        <sz val="10"/>
        <color rgb="FF0070C0"/>
        <rFont val="Arial"/>
        <family val="2"/>
      </rPr>
      <t xml:space="preserve">pluriennale </t>
    </r>
  </si>
  <si>
    <r>
      <t xml:space="preserve">gestione del proprio </t>
    </r>
    <r>
      <rPr>
        <b/>
        <sz val="10"/>
        <color theme="5" tint="-0.249977111117893"/>
        <rFont val="Arial"/>
        <family val="2"/>
      </rPr>
      <t>Museo della Vita Contadina  a San  Tomaso</t>
    </r>
    <r>
      <rPr>
        <sz val="10"/>
        <color theme="5" tint="-0.249977111117893"/>
        <rFont val="Arial"/>
        <family val="2"/>
      </rPr>
      <t xml:space="preserve"> in convenzione con Associazione </t>
    </r>
  </si>
  <si>
    <t>d</t>
  </si>
  <si>
    <r>
      <t xml:space="preserve">valorizzazione del patrimonio immateriale alpinistico  del territorio del Lario Orientale, </t>
    </r>
    <r>
      <rPr>
        <sz val="10"/>
        <color rgb="FF0070C0"/>
        <rFont val="Arial"/>
        <family val="2"/>
      </rPr>
      <t>pluriennale</t>
    </r>
  </si>
  <si>
    <r>
      <t xml:space="preserve">gestione archivio </t>
    </r>
    <r>
      <rPr>
        <b/>
        <sz val="10"/>
        <color theme="5" tint="-0.249977111117893"/>
        <rFont val="Arial"/>
        <family val="2"/>
      </rPr>
      <t>Montagne di Scatti</t>
    </r>
    <r>
      <rPr>
        <sz val="10"/>
        <color theme="5" tint="-0.249977111117893"/>
        <rFont val="Arial"/>
        <family val="2"/>
      </rPr>
      <t xml:space="preserve"> (video-foto-documenti). https://osservatorioalpinisticolecchese.com/archivio-modisca/</t>
    </r>
  </si>
  <si>
    <t>e</t>
  </si>
  <si>
    <r>
      <t xml:space="preserve">Servizi per la crescita culturale e sociale della popolazione, </t>
    </r>
    <r>
      <rPr>
        <sz val="10"/>
        <color rgb="FF0070C0"/>
        <rFont val="Arial"/>
        <family val="2"/>
      </rPr>
      <t>plueriennale</t>
    </r>
  </si>
  <si>
    <t>presenza con proprio stand a fiere e sagre popolari su richiesta dei Comuni. Co.progettazione attività con Associazioni culturali-sportive-turistiche-escursionistiche del territorio</t>
  </si>
  <si>
    <t>f</t>
  </si>
  <si>
    <r>
      <t>sostegno delle fragilità (in particolare post covid), d</t>
    </r>
    <r>
      <rPr>
        <sz val="10"/>
        <color rgb="FF0070C0"/>
        <rFont val="Arial"/>
        <family val="2"/>
      </rPr>
      <t>al 2022</t>
    </r>
  </si>
  <si>
    <t>propri siti aperti alla fascia debole con attività ad hoc</t>
  </si>
  <si>
    <t>g</t>
  </si>
  <si>
    <r>
      <t xml:space="preserve">Promozione della cittadinanza attiva  </t>
    </r>
    <r>
      <rPr>
        <sz val="10"/>
        <color rgb="FF00B050"/>
        <rFont val="Arial"/>
        <family val="2"/>
      </rPr>
      <t xml:space="preserve">Posta pandemia, </t>
    </r>
    <r>
      <rPr>
        <sz val="10"/>
        <color theme="5" tint="-0.249977111117893"/>
        <rFont val="Arial"/>
        <family val="2"/>
      </rPr>
      <t xml:space="preserve"> </t>
    </r>
    <r>
      <rPr>
        <sz val="10"/>
        <color rgb="FF0070C0"/>
        <rFont val="Arial"/>
        <family val="2"/>
      </rPr>
      <t>plueriennale</t>
    </r>
  </si>
  <si>
    <t>percorsi di alternanza scuola lavoro con gruppi di studenti presso il Giardino Botanico di Villa de Ponti + promozione di attività all'aperto per le scuole e di turismo di prossimità</t>
  </si>
  <si>
    <t>h</t>
  </si>
  <si>
    <r>
      <t xml:space="preserve">Sostegno alle attività/interventi dei Comuni in ambito turistico in zone montane. </t>
    </r>
    <r>
      <rPr>
        <b/>
        <sz val="10"/>
        <color rgb="FF00B050"/>
        <rFont val="Arial"/>
        <family val="2"/>
      </rPr>
      <t>Post pandemia</t>
    </r>
    <r>
      <rPr>
        <sz val="10"/>
        <color theme="5" tint="-0.249977111117893"/>
        <rFont val="Arial"/>
        <family val="2"/>
      </rPr>
      <t xml:space="preserve">, </t>
    </r>
    <r>
      <rPr>
        <sz val="10"/>
        <color rgb="FF0070C0"/>
        <rFont val="Arial"/>
        <family val="2"/>
      </rPr>
      <t>pluriennale</t>
    </r>
  </si>
  <si>
    <t>Convenz con i Comuni di Abbadia, Ballabio, Mandello e Lecco x lo sviluppo turistico dei Piani Resinelli</t>
  </si>
  <si>
    <t>i</t>
  </si>
  <si>
    <r>
      <t xml:space="preserve">Tutela-valorizzazione-promozione turistico/culturale dei beni culturali nel territorio della CMLOVSM, </t>
    </r>
    <r>
      <rPr>
        <sz val="10"/>
        <color rgb="FF0070C0"/>
        <rFont val="Arial"/>
        <family val="2"/>
      </rPr>
      <t>pluerienn</t>
    </r>
  </si>
  <si>
    <t>adesione al Sistema Museale della Provincia di Lecco</t>
  </si>
  <si>
    <t>l</t>
  </si>
  <si>
    <r>
      <t>Valorizzazione percorsi turistici  sostenuti da Interreg,</t>
    </r>
    <r>
      <rPr>
        <sz val="10"/>
        <color rgb="FF0070C0"/>
        <rFont val="Arial"/>
        <family val="2"/>
      </rPr>
      <t xml:space="preserve"> pluriennale</t>
    </r>
  </si>
  <si>
    <t xml:space="preserve"> gestione coord e condivisa degli interventi di valoriz  e manut del sentiero del  Viandante</t>
  </si>
  <si>
    <t>m</t>
  </si>
  <si>
    <r>
      <t>Valorizzazione patrimonio minerario dismesso,</t>
    </r>
    <r>
      <rPr>
        <sz val="10"/>
        <color rgb="FF0070C0"/>
        <rFont val="Arial"/>
        <family val="2"/>
      </rPr>
      <t xml:space="preserve"> pluriennale</t>
    </r>
  </si>
  <si>
    <t>interventi strutturali e affido gestione a sog terzo</t>
  </si>
  <si>
    <t>n</t>
  </si>
  <si>
    <r>
      <t>Rinnovo nuove  attrattività con finalità turistico-sportive,</t>
    </r>
    <r>
      <rPr>
        <sz val="10"/>
        <color rgb="FF0070C0"/>
        <rFont val="Arial"/>
        <family val="2"/>
      </rPr>
      <t xml:space="preserve"> plueriennale </t>
    </r>
  </si>
  <si>
    <t>sistemazione e affido parco Avventura</t>
  </si>
  <si>
    <t>o</t>
  </si>
  <si>
    <t>Indagine di carattere demo-etno-antropologico, Es 2022</t>
  </si>
  <si>
    <t xml:space="preserve"> P-ART, UNA PIETRA SOPRA L’ALTRA. condotta sia a livello documentario e bibliografico sia con ricognizioni sul campo, mirata all’individuazione e al censimento di particolari emergenze di edilizia tradizionale quali i terrazzamenti, i muri a secco e i percorsi lastricati. </t>
  </si>
  <si>
    <t>p</t>
  </si>
  <si>
    <t>incremento patrimonio librario</t>
  </si>
  <si>
    <t>nuovi prodotti e materiali di comunicazione</t>
  </si>
  <si>
    <t>q</t>
  </si>
  <si>
    <t>comunicazione: rapporti diretti con la stampa, gestione social e sito peer la va valorizzazione del territorio e il conivolgimento della comunità locale</t>
  </si>
  <si>
    <t>sito www.comunitamontana.lc.it; www.ecomuseovsm.it; pagine Facebook: Giardino Botanico di Villa de Ponti, Ecomuseo Val San Martino, Casa Museo di Villa Gerosa e Museo della Vita Contadina di San Tomaso</t>
  </si>
  <si>
    <t>r</t>
  </si>
  <si>
    <t xml:space="preserve">(e)  Il Progetto nasce nel 2009 dalla volontà della Comunità Montana, di salvaguardare, conservare e valorizzare il patrimonio culturale legato alla montagna lombarda (filmati, interviste, fotografie e documenti) spesso disperso in fondi privati poco fruibili al pubblico.
L’obiettivo dell’intervento è stato quello di creare un punto di riferimento per la gestione centralizzata di un archivio digitale di conservazione dei materiali legati alla tradizione alpinistica lombarda che è maturata nel cuore delle montagne lecchesi.
Il patrimonio attualmente acquisito nell’Archivio di Conservazione di MOdiSCA è composto da foto, video storici, scansioni da riviste/libri e interviste e articoli di cronaca alpinistica.
</t>
  </si>
  <si>
    <t>allegati che caricheremo</t>
  </si>
  <si>
    <t>Approvazione e apertura bando, raccolta istanze, istruttoria, approvazione graduatoria, impegni di spesa, rendicontazione. Liquidazione domande esercizi precedenti</t>
  </si>
  <si>
    <t>Utilizzo dei modelli forniti da DG Agricoltura</t>
  </si>
  <si>
    <t>4 pratiche di impegno esercizio 2022;             9 pratiche di liquidazione esercizi precedenti</t>
  </si>
  <si>
    <t>Nel 2022 rilasciate 11 autorizzazioni</t>
  </si>
  <si>
    <t xml:space="preserve">La CM ha svolto tutte le funzioni previste dal Piano Regionale Antincendio boschivo in base alle disposizioni del Piano Regionale delle attività di previsione, prevenzione e lotta agli incendi boschivi </t>
  </si>
  <si>
    <t>.</t>
  </si>
  <si>
    <t>Vedi Relazione attività AIB anno 2022 allegata</t>
  </si>
  <si>
    <t>Le rendicontazioni relative ai riparti regionali sono trasmesse annualmente alla DG Protezione Civile. In allegato la rendicontazione per la parte corrente anno 2022. Il riparto degli investimenti è stato assegnato sul biennio 2022/2023 e sarà rendicontato entro il 31/12/2023.</t>
  </si>
  <si>
    <t>Vedi allegati</t>
  </si>
  <si>
    <t xml:space="preserve">La Comunità Montana è capofila operativo di una convenzione per la gestione associata del Servizio Antincendio Boschivo che coinvolge Provincia di Lecco, Parco Monte Barro e Parco Adda Nord. Nel 2022 è stata rielaborata e implementata la convenzione pluriennale, poi sottoscritta nell'aprile 2023 </t>
  </si>
  <si>
    <t>Nel 2022 sono state comminate 47 sanzioni (15 da GEV e 32 da Carabinieri Forestali). Sono stati incassati compklessivamente € 11.620,85. Sono stati presentati ed elaborate n. 1 istanza di ricorso amministrativo. Sono state comminate n. 3 ingiunzioni di pagamento. Sono stati impegnati e liquidati nel 2022 € 5.978,00 per lavori di miglioramento forestale.</t>
  </si>
  <si>
    <t>Il riscontro degli introiti delle sanzioni è stato comunicato a Regione Lombardia secondo le disposizioni stabilite.</t>
  </si>
  <si>
    <t>Sono state inviate alla DG Territorio osservazioni al PTR e al Piano Paesaggistico Regionale con riguardo alla valenza paesaggistica dei PIF ed alla semplificazione delle procedure di autorizzazione (allegato)</t>
  </si>
  <si>
    <t>Rilascio di autorizzazioni in forma unificata (forestale e paesaggistica): raccolta delle istanze, verifica di compatibilità con il Piano di Inidrizzo Forestale, rilascio dell'autorizzazione in forma unificata con il Vincolo idrogeologico e paesaggistico</t>
  </si>
  <si>
    <t>Rilascio delle autorizzazioni paesaggistiche connesse alla trasformazione del bosco: raccolta delle istanze, valutazione in Commissione Paesaggistica, richiesta di parere alla Soprintendenza e rilascio dell'autorizzazione in forma unificata con l'autorizzazione forestale di cui all'art. 43 e 44 della l.r.31/08</t>
  </si>
  <si>
    <t>Nel 2022 sono state rilasciate 11 aurtorizzazioni.</t>
  </si>
  <si>
    <t>Vedi relazione allegata</t>
  </si>
  <si>
    <t xml:space="preserve">Annualmente alla DG Ambiente sulla base delle disposizioni regionali </t>
  </si>
  <si>
    <t>Art. 43</t>
  </si>
  <si>
    <t>Gestione degli impegni presi vedi allegato ADP</t>
  </si>
  <si>
    <t>Gestione del piano della manutenzione nelle 4 falesie previste</t>
  </si>
  <si>
    <t>La rendicontazione degli interventi di investimento è stata effettuata con la chiusura dei lavori. L'attuale gestione ordinaria è in capo alla Comunità Montana</t>
  </si>
  <si>
    <t>Convenzione con OPR anni 2020/2022 (vedi allegati)</t>
  </si>
  <si>
    <t>Vedi allegati OPR</t>
  </si>
  <si>
    <t>LEGGE REGIONALE 10 DICEMBRE 2009, N.28,DECRETO
N. 9087 DEL 20 SETTEMBRE 2016</t>
  </si>
  <si>
    <t>VALORIZZAZIONE DEL PATRIMONIO MINERARIO
DISMESSO DELLA MINIERA DENOMINATA “ANNA E RIBASSO
UMBERTO”</t>
  </si>
  <si>
    <t>Stipulata convenzione per la gestione, l'utilizzo e la promizione turistica per la valorizzazione storica delle miniere dismesse</t>
  </si>
  <si>
    <t>Convenzione tra Comuni della Valle San Martino per la gestione associata del Servizio di gestione del volontariato - interventi di prevenzione/esercitazione e in emergenza eseguiti dai volontari e coordinati dalla Comunità Montana.</t>
  </si>
  <si>
    <t>Redazione Piani di Portezione Civile: La Comunità Montana si è fatta carico di gestire in modo unitario con l'affido per la redazione dei Piani di Emergenza per i Comuni che hanno aderito all'iniziativa.</t>
  </si>
  <si>
    <t xml:space="preserve">Manutenzione parco Valentino Loc. Resinelli compreso adeguamento  edifici da destinare ad attività turistiche/culturali (es. Villino, Casa Museo ai Resinelli) </t>
  </si>
  <si>
    <t>Adeguamento impianti di riscaldamento edifici datati con obiettivo di ridurre i consumi e diminuire le emissioni con iniziative proprie e aderendo al Bando rigenera.</t>
  </si>
  <si>
    <t>Vedi allegati 3 e 4 UT</t>
  </si>
  <si>
    <t>VEDI ALLEGATO 5 UT</t>
  </si>
  <si>
    <t>Fondo montagna 2022</t>
  </si>
  <si>
    <t>Vedi allegato 7 UT</t>
  </si>
  <si>
    <t>Schede riassuntive interventi gestiti da Conunità Montana - allegato 7UT</t>
  </si>
  <si>
    <t>Vedi allegato 6UT</t>
  </si>
  <si>
    <t>Schede riassuntive interventi gestiti da Conunità Montana -allegato 5UT</t>
  </si>
  <si>
    <t>VEDI ALLEGATO 2 UT</t>
  </si>
  <si>
    <t>Le proposte di progetto sono state presentate a Regione Lombardia nel 2021 e non hanno ottenuto finanziamento nel 2022. Restano proposte  progettuali importanti e condivise a livello territoriale (province di Lecco e Como)</t>
  </si>
  <si>
    <t>L.R. 9/2020 - L.R. 31/2008 art.26  “MISURE FORESTALI”</t>
  </si>
  <si>
    <t xml:space="preserve">Deliberazione della Giunta Regionale n°XI/5433 del 25/10/2021 avente come oggetto “Piano Lombardia: L.R. 04/05/2020 n°9 «Interventi per la ripresa economica» – Stanziamento straordinario alle Comunità Montane delle risorse per gli anni 2021 – 2022 – 2023 per il sostegno a investimenti strutturali - «Misure forestali» (L.R. 05/12/2008 n°31 art. 26)” </t>
  </si>
  <si>
    <t xml:space="preserve">Approvazione e apertura bando, raccolta istanze, istruttoria, approvazione graduatoria, impegni di spesa, liquidazione, rendicontazione. </t>
  </si>
  <si>
    <t>6 domande di finanziamento raccolte ed elaborate</t>
  </si>
  <si>
    <t xml:space="preserve">LEGGE REGIONALE 5 dicembre 2008 n.31 </t>
  </si>
  <si>
    <t>artt. 25 e 26</t>
  </si>
  <si>
    <t>d.g.r. XI/4286/15.02.2021 e d.d..s n.3226/09.03.2021</t>
  </si>
  <si>
    <t>Regione Lombardia non ha finanziato la misura nell'anno 2022, avendo attivato provvedimento analogo finanziato con L.R.9/2020. Nol corso del 2022 sono state svolte le attività conseguenti l'attivazione del bando dell'esercizio 2021</t>
  </si>
  <si>
    <t>n.4 domande istruite e soggette a monitoraggio</t>
  </si>
  <si>
    <t>(VEDERE CONVENZIONI ALLEGATE CHE SONO STATE RINNOVATE E MODIFICATE NEL 2023 - SI ALLEGA ANCHE QUELLA NUOVA)</t>
  </si>
  <si>
    <t>Programma di Sviluppo Rurale 2014-2020. Operazione 10.2.01 «Conservazione della biodiversità animale e vegetale</t>
  </si>
  <si>
    <t>Art. 57</t>
  </si>
  <si>
    <t>Albo delle imprese boschive</t>
  </si>
  <si>
    <t>Raccolta n. 1 istanza di iscrizione istruita e portata a conclusione</t>
  </si>
  <si>
    <t>Svolgimento delle procedure previste dalla D.g.r. 28 marzo 2022 - n. XI/6180 Albo regionale imprese boschive</t>
  </si>
  <si>
    <t>Rettifiche tecniche di aggiornamento del Piano VASP</t>
  </si>
  <si>
    <t>Organizzazione squadre aib</t>
  </si>
  <si>
    <t>Interventi di miglioramento forestale su aree di proprietà della Comunità Montana</t>
  </si>
  <si>
    <t>Vedi allegato</t>
  </si>
  <si>
    <t>progetto denominato “RIBICALM Ricerca della Biodiversità del Castagno tra Lago e Montagna ID 202102141961” - Vedi allegato</t>
  </si>
  <si>
    <t>Art. 23 comma 2bis</t>
  </si>
  <si>
    <t>decreto 17 dicembre 2020, n. 15991 “Bando per l'erogazione di contributi per la manutenzione straordinaria e il recupero dei terrazzamenti e di elementi strutturali del paesaggio agrario nel contesto montano – Bando terrazzamenti 2020 – Impegno e contestuale liquidazione a favore delle Comunità Montane di euro 4.672.830,39”</t>
  </si>
  <si>
    <t>Chiusura dei procedimenti, dei monitoraggi e delle rendicontazioni dell'esercizio precedente</t>
  </si>
  <si>
    <t>vedi allegati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</si>
  <si>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</si>
  <si>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</si>
  <si>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</si>
  <si>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</si>
  <si>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</si>
  <si>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</si>
  <si>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</si>
  <si>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</si>
  <si>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</si>
  <si>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</si>
  <si>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</si>
  <si>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</si>
  <si>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</si>
  <si>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</si>
  <si>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</si>
  <si>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</si>
  <si>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</si>
  <si>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</si>
  <si>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</si>
  <si>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</si>
  <si>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</si>
  <si>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</si>
  <si>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</si>
  <si>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</si>
  <si>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</si>
  <si>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</si>
  <si>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</si>
  <si>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</si>
  <si>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</si>
  <si>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</si>
  <si>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SPESA CORRENTE PER MISSIONE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</si>
  <si>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</si>
  <si>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</si>
  <si>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</si>
  <si>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</si>
  <si>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</si>
  <si>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</si>
  <si>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</si>
  <si>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</si>
  <si>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</si>
  <si>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</si>
  <si>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</si>
  <si>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</si>
  <si>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</si>
  <si>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</si>
  <si>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10</t>
  </si>
  <si>
    <t>Trasporti e diritto alla mobilità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</si>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</sst>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.00\ [$€-410]_-;\-* #,##0.00\ [$€-410]_-;_-* &quot;-&quot;??\ [$€-410]_-;_-@_-"/>
  </numFmts>
  <fonts count="4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5" tint="-0.249977111117893"/>
      <name val="Calibri Light"/>
      <family val="2"/>
      <scheme val="major"/>
    </font>
    <font>
      <sz val="14"/>
      <color theme="5" tint="-0.249977111117893"/>
      <name val="Calibri Light"/>
      <family val="2"/>
      <scheme val="major"/>
    </font>
    <font>
      <sz val="10"/>
      <color theme="5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0"/>
      <color theme="5" tint="-0.249977111117893"/>
      <name val="Arial"/>
      <family val="2"/>
    </font>
    <font>
      <sz val="10"/>
      <color rgb="FF0070C0"/>
      <name val="Arial"/>
      <family val="2"/>
    </font>
    <font>
      <b/>
      <sz val="10"/>
      <color theme="5" tint="-0.249977111117893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Tahoma"/>
      <family val="2"/>
    </font>
    <font>
      <b/>
      <sz val="12"/>
      <color theme="9"/>
      <name val="Calibri"/>
      <family val="2"/>
      <scheme val="minor"/>
    </font>
    <font>
      <sz val="12"/>
      <color theme="9"/>
      <name val="Calibri"/>
      <family val="2"/>
      <scheme val="minor"/>
    </font>
    <font>
      <sz val="14"/>
      <color theme="9"/>
      <name val="Calibri Light"/>
      <family val="2"/>
      <scheme val="major"/>
    </font>
    <font>
      <b/>
      <i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000000"/>
      <name val="Calibri Light"/>
      <family val="2"/>
      <scheme val="major"/>
    </font>
    <font>
      <i/>
      <sz val="12"/>
      <color theme="1"/>
      <name val="Calibri"/>
      <family val="2"/>
      <scheme val="minor"/>
    </font>
    <font>
      <sz val="13"/>
      <color theme="1"/>
      <name val=".AppleSystemUIFont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6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1" applyNumberFormat="1" applyFon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22" fillId="0" borderId="12" xfId="2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23" fillId="0" borderId="1" xfId="0" applyFont="1" applyBorder="1"/>
    <xf numFmtId="0" fontId="22" fillId="0" borderId="10" xfId="2" applyBorder="1" applyAlignment="1">
      <alignment vertical="center" wrapText="1"/>
    </xf>
    <xf numFmtId="3" fontId="13" fillId="0" borderId="12" xfId="0" quotePrefix="1" applyNumberFormat="1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3" fontId="13" fillId="0" borderId="16" xfId="0" quotePrefix="1" applyNumberFormat="1" applyFont="1" applyBorder="1" applyAlignment="1">
      <alignment vertical="center" wrapText="1"/>
    </xf>
    <xf numFmtId="0" fontId="22" fillId="0" borderId="13" xfId="2" applyBorder="1" applyAlignment="1">
      <alignment vertical="center" wrapText="1"/>
    </xf>
    <xf numFmtId="0" fontId="22" fillId="0" borderId="15" xfId="2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8" borderId="0" xfId="0" applyFill="1"/>
    <xf numFmtId="166" fontId="16" fillId="6" borderId="1" xfId="0" applyNumberFormat="1" applyFont="1" applyFill="1" applyBorder="1" applyAlignment="1">
      <alignment vertical="top" wrapText="1"/>
    </xf>
    <xf numFmtId="166" fontId="0" fillId="0" borderId="0" xfId="0" applyNumberFormat="1" applyAlignment="1">
      <alignment horizontal="left" vertical="center"/>
    </xf>
    <xf numFmtId="166" fontId="14" fillId="0" borderId="4" xfId="0" applyNumberFormat="1" applyFont="1" applyBorder="1" applyAlignment="1">
      <alignment horizontal="right" vertical="center" wrapText="1"/>
    </xf>
    <xf numFmtId="166" fontId="15" fillId="6" borderId="1" xfId="0" applyNumberFormat="1" applyFont="1" applyFill="1" applyBorder="1" applyAlignment="1">
      <alignment wrapText="1"/>
    </xf>
    <xf numFmtId="166" fontId="15" fillId="6" borderId="1" xfId="0" applyNumberFormat="1" applyFont="1" applyFill="1" applyBorder="1" applyAlignment="1">
      <alignment horizontal="center" vertical="top" wrapText="1"/>
    </xf>
    <xf numFmtId="166" fontId="0" fillId="7" borderId="1" xfId="0" applyNumberFormat="1" applyFill="1" applyBorder="1" applyAlignment="1">
      <alignment horizontal="left" vertical="center"/>
    </xf>
    <xf numFmtId="166" fontId="0" fillId="7" borderId="1" xfId="0" applyNumberFormat="1" applyFill="1" applyBorder="1" applyAlignment="1">
      <alignment horizontal="left" vertical="center" wrapText="1"/>
    </xf>
    <xf numFmtId="166" fontId="0" fillId="7" borderId="1" xfId="0" applyNumberFormat="1" applyFill="1" applyBorder="1" applyAlignment="1">
      <alignment wrapText="1"/>
    </xf>
    <xf numFmtId="166" fontId="0" fillId="7" borderId="0" xfId="0" applyNumberFormat="1" applyFill="1" applyAlignment="1">
      <alignment horizontal="left" vertical="center"/>
    </xf>
    <xf numFmtId="166" fontId="0" fillId="0" borderId="0" xfId="0" applyNumberFormat="1" applyAlignment="1">
      <alignment horizontal="right" vertical="center"/>
    </xf>
    <xf numFmtId="0" fontId="6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justify" vertical="center"/>
    </xf>
    <xf numFmtId="0" fontId="28" fillId="0" borderId="5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4" fillId="8" borderId="1" xfId="0" applyFont="1" applyFill="1" applyBorder="1"/>
    <xf numFmtId="0" fontId="0" fillId="0" borderId="0" xfId="0" applyAlignment="1">
      <alignment horizontal="left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6" fillId="0" borderId="17" xfId="0" applyFont="1" applyBorder="1" applyAlignment="1">
      <alignment horizontal="left" vertical="center"/>
    </xf>
    <xf numFmtId="0" fontId="26" fillId="8" borderId="1" xfId="0" applyFont="1" applyFill="1" applyBorder="1"/>
    <xf numFmtId="0" fontId="33" fillId="8" borderId="1" xfId="0" applyFont="1" applyFill="1" applyBorder="1"/>
    <xf numFmtId="0" fontId="34" fillId="0" borderId="1" xfId="0" applyFont="1" applyBorder="1"/>
    <xf numFmtId="0" fontId="27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34" fillId="0" borderId="1" xfId="0" applyFont="1" applyBorder="1" applyAlignment="1">
      <alignment wrapText="1"/>
    </xf>
    <xf numFmtId="0" fontId="34" fillId="2" borderId="0" xfId="0" applyFont="1" applyFill="1" applyAlignment="1">
      <alignment wrapText="1"/>
    </xf>
    <xf numFmtId="0" fontId="34" fillId="2" borderId="0" xfId="0" applyFont="1" applyFill="1"/>
    <xf numFmtId="0" fontId="35" fillId="0" borderId="1" xfId="0" applyFont="1" applyBorder="1" applyAlignment="1">
      <alignment vertical="center" wrapText="1"/>
    </xf>
    <xf numFmtId="0" fontId="35" fillId="4" borderId="1" xfId="0" applyFont="1" applyFill="1" applyBorder="1" applyAlignment="1">
      <alignment wrapText="1"/>
    </xf>
    <xf numFmtId="0" fontId="34" fillId="0" borderId="0" xfId="0" applyFont="1"/>
    <xf numFmtId="0" fontId="37" fillId="0" borderId="1" xfId="0" applyFont="1" applyBorder="1" applyAlignment="1">
      <alignment vertical="center" wrapText="1"/>
    </xf>
    <xf numFmtId="0" fontId="38" fillId="0" borderId="1" xfId="0" applyFont="1" applyBorder="1" applyAlignment="1">
      <alignment wrapText="1"/>
    </xf>
    <xf numFmtId="0" fontId="39" fillId="0" borderId="1" xfId="0" applyFont="1" applyBorder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2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1" fillId="0" borderId="0" xfId="0" applyFont="1" applyAlignment="1">
      <alignment horizontal="center" vertical="center"/>
    </xf>
    <xf numFmtId="0" fontId="0" fillId="8" borderId="13" xfId="0" applyFill="1" applyBorder="1" applyAlignment="1">
      <alignment horizontal="justify" vertical="center" wrapText="1"/>
    </xf>
    <xf numFmtId="0" fontId="0" fillId="8" borderId="21" xfId="0" applyFill="1" applyBorder="1" applyAlignment="1">
      <alignment horizontal="justify" vertical="center" wrapText="1"/>
    </xf>
    <xf numFmtId="0" fontId="0" fillId="8" borderId="13" xfId="0" applyFill="1" applyBorder="1"/>
    <xf numFmtId="0" fontId="0" fillId="8" borderId="13" xfId="0" applyFill="1" applyBorder="1" applyAlignment="1">
      <alignment wrapText="1"/>
    </xf>
    <xf numFmtId="0" fontId="9" fillId="8" borderId="0" xfId="0" applyFont="1" applyFill="1"/>
    <xf numFmtId="0" fontId="1" fillId="8" borderId="0" xfId="0" applyFont="1" applyFill="1"/>
    <xf numFmtId="0" fontId="15" fillId="8" borderId="1" xfId="0" applyFont="1" applyFill="1" applyBorder="1" applyAlignment="1">
      <alignment wrapText="1"/>
    </xf>
    <xf numFmtId="0" fontId="15" fillId="8" borderId="1" xfId="0" applyFont="1" applyFill="1" applyBorder="1" applyAlignment="1">
      <alignment horizontal="center" vertical="top" wrapText="1"/>
    </xf>
    <xf numFmtId="0" fontId="16" fillId="8" borderId="1" xfId="0" applyFont="1" applyFill="1" applyBorder="1" applyAlignment="1">
      <alignment vertical="top" wrapText="1"/>
    </xf>
    <xf numFmtId="43" fontId="16" fillId="8" borderId="1" xfId="1" applyFont="1" applyFill="1" applyBorder="1" applyAlignment="1">
      <alignment vertical="top" wrapText="1"/>
    </xf>
    <xf numFmtId="0" fontId="14" fillId="0" borderId="4" xfId="0" applyFont="1" applyBorder="1" applyAlignment="1">
      <alignment horizontal="right" vertical="center" wrapText="1"/>
    </xf>
    <xf numFmtId="0" fontId="43" fillId="8" borderId="1" xfId="0" applyFont="1" applyFill="1" applyBorder="1" applyAlignment="1">
      <alignment horizontal="left" vertical="center" wrapText="1"/>
    </xf>
    <xf numFmtId="0" fontId="43" fillId="8" borderId="7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0" fillId="8" borderId="18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wrapText="1"/>
    </xf>
    <xf numFmtId="0" fontId="36" fillId="0" borderId="5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8" borderId="1" xfId="0" applyFont="1" applyFill="1" applyBorder="1" applyAlignment="1">
      <alignment vertical="top" wrapText="1"/>
    </xf>
    <xf numFmtId="0" fontId="0" fillId="8" borderId="17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166" fontId="16" fillId="6" borderId="1" xfId="0" applyNumberFormat="1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vertical="top" wrapText="1"/>
    </xf>
    <xf numFmtId="0" fontId="0" fillId="8" borderId="13" xfId="0" applyFill="1" applyBorder="1" applyAlignment="1">
      <alignment horizontal="right"/>
    </xf>
    <xf numFmtId="3" fontId="44" fillId="0" borderId="0" xfId="0" applyNumberFormat="1" applyFont="1"/>
    <xf numFmtId="0" fontId="44" fillId="0" borderId="0" xfId="0" applyFont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efano.perucchini@comunitamontana.lc.it" TargetMode="External"/><Relationship Id="rId2" Type="http://schemas.openxmlformats.org/officeDocument/2006/relationships/hyperlink" Target="mailto:silvia.galli@comunitamontana.lc.it" TargetMode="External"/><Relationship Id="rId1" Type="http://schemas.openxmlformats.org/officeDocument/2006/relationships/hyperlink" Target="mailto:presidente@comunitamontana.lc.it" TargetMode="External"/><Relationship Id="rId5" Type="http://schemas.openxmlformats.org/officeDocument/2006/relationships/hyperlink" Target="mailto:elena.remondini@comunitamontana.lc.it" TargetMode="External"/><Relationship Id="rId4" Type="http://schemas.openxmlformats.org/officeDocument/2006/relationships/hyperlink" Target="mailto:renato.corti@comunitamontana.lc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/>
  </sheetViews>
  <sheetFormatPr baseColWidth="10" defaultColWidth="11" defaultRowHeight="16"/>
  <cols>
    <col min="1" max="1" width="61.33203125" customWidth="1"/>
    <col min="2" max="2" width="52.6640625" customWidth="1"/>
    <col min="3" max="3" width="13.83203125" customWidth="1"/>
    <col min="4" max="4" width="48.1640625" customWidth="1"/>
    <col min="6" max="6" width="22.83203125" customWidth="1"/>
    <col min="7" max="7" width="31.83203125" customWidth="1"/>
    <col min="8" max="8" width="25.6640625" customWidth="1"/>
    <col min="9" max="9" width="13.5" customWidth="1"/>
    <col min="10" max="10" width="28.1640625" customWidth="1"/>
  </cols>
  <sheetData>
    <row r="1" spans="1:10" ht="17">
      <c r="A1" s="41" t="s">
        <v>272</v>
      </c>
    </row>
    <row r="2" spans="1:10" ht="17">
      <c r="A2" s="53" t="s">
        <v>273</v>
      </c>
    </row>
    <row r="3" spans="1:10">
      <c r="A3" s="43"/>
    </row>
    <row r="4" spans="1:10" ht="17">
      <c r="A4" s="41" t="s">
        <v>274</v>
      </c>
    </row>
    <row r="5" spans="1:10" ht="17">
      <c r="A5" s="53" t="s">
        <v>275</v>
      </c>
    </row>
    <row r="6" spans="1:10">
      <c r="A6" s="44"/>
    </row>
    <row r="7" spans="1:10" ht="17">
      <c r="A7" s="41" t="s">
        <v>306</v>
      </c>
    </row>
    <row r="8" spans="1:10" ht="18" thickBot="1">
      <c r="A8" s="41" t="s">
        <v>287</v>
      </c>
    </row>
    <row r="9" spans="1:10" ht="17" thickBot="1">
      <c r="A9" s="42"/>
      <c r="F9" s="132" t="s">
        <v>450</v>
      </c>
      <c r="G9" s="134" t="s">
        <v>451</v>
      </c>
      <c r="H9" s="135"/>
      <c r="I9" s="135"/>
      <c r="J9" s="136"/>
    </row>
    <row r="10" spans="1:10" ht="18" thickBot="1">
      <c r="A10" s="46" t="s">
        <v>285</v>
      </c>
      <c r="B10" s="48" t="s">
        <v>286</v>
      </c>
      <c r="C10" s="130" t="s">
        <v>276</v>
      </c>
      <c r="D10" s="130" t="s">
        <v>277</v>
      </c>
      <c r="F10" s="133"/>
      <c r="G10" s="117" t="s">
        <v>285</v>
      </c>
      <c r="H10" s="118" t="s">
        <v>286</v>
      </c>
      <c r="I10" s="118" t="s">
        <v>276</v>
      </c>
      <c r="J10" s="118" t="s">
        <v>277</v>
      </c>
    </row>
    <row r="11" spans="1:10" ht="17" thickBot="1">
      <c r="A11" s="47"/>
      <c r="B11" s="49"/>
      <c r="C11" s="131"/>
      <c r="D11" s="131"/>
    </row>
    <row r="12" spans="1:10" ht="18" thickBot="1">
      <c r="A12" s="47" t="s">
        <v>278</v>
      </c>
      <c r="B12" s="49" t="s">
        <v>279</v>
      </c>
      <c r="C12" s="56" t="s">
        <v>295</v>
      </c>
      <c r="D12" s="50" t="s">
        <v>280</v>
      </c>
    </row>
    <row r="13" spans="1:10" ht="18" thickBot="1">
      <c r="A13" s="47" t="s">
        <v>296</v>
      </c>
      <c r="B13" s="49" t="s">
        <v>281</v>
      </c>
      <c r="C13" s="56" t="s">
        <v>295</v>
      </c>
      <c r="D13" s="51"/>
    </row>
    <row r="14" spans="1:10" ht="18" thickBot="1">
      <c r="A14" s="47" t="s">
        <v>282</v>
      </c>
      <c r="B14" s="49" t="s">
        <v>283</v>
      </c>
      <c r="C14" s="56" t="s">
        <v>295</v>
      </c>
      <c r="D14" s="50" t="s">
        <v>297</v>
      </c>
    </row>
    <row r="15" spans="1:10" ht="18" thickBot="1">
      <c r="A15" s="47" t="s">
        <v>298</v>
      </c>
      <c r="B15" s="58" t="s">
        <v>284</v>
      </c>
      <c r="C15" s="56" t="s">
        <v>295</v>
      </c>
      <c r="D15" s="62" t="s">
        <v>303</v>
      </c>
    </row>
    <row r="16" spans="1:10" ht="18" thickBot="1">
      <c r="A16" s="57" t="s">
        <v>299</v>
      </c>
      <c r="B16" s="59" t="s">
        <v>300</v>
      </c>
      <c r="C16" s="60" t="s">
        <v>295</v>
      </c>
      <c r="D16" s="61" t="s">
        <v>304</v>
      </c>
    </row>
    <row r="17" spans="1:6" ht="18" thickBot="1">
      <c r="A17" s="47" t="s">
        <v>301</v>
      </c>
      <c r="B17" s="47" t="s">
        <v>302</v>
      </c>
      <c r="C17" s="56" t="s">
        <v>295</v>
      </c>
      <c r="D17" s="55" t="s">
        <v>305</v>
      </c>
    </row>
    <row r="18" spans="1:6" ht="17" thickBot="1">
      <c r="A18" s="47"/>
      <c r="B18" s="49"/>
      <c r="C18" s="56"/>
      <c r="D18" s="51"/>
    </row>
    <row r="19" spans="1:6" ht="17" thickBot="1">
      <c r="A19" s="47"/>
      <c r="B19" s="49"/>
      <c r="C19" s="52"/>
      <c r="D19" s="52"/>
    </row>
    <row r="21" spans="1:6" ht="17" thickBot="1"/>
    <row r="22" spans="1:6" ht="17" thickBot="1">
      <c r="A22" s="45"/>
      <c r="F22" s="119" t="s">
        <v>452</v>
      </c>
    </row>
    <row r="23" spans="1:6">
      <c r="F23" s="64" t="s">
        <v>453</v>
      </c>
    </row>
    <row r="24" spans="1:6">
      <c r="F24" s="64" t="s">
        <v>454</v>
      </c>
    </row>
    <row r="25" spans="1:6">
      <c r="F25" s="64" t="s">
        <v>455</v>
      </c>
    </row>
    <row r="26" spans="1:6">
      <c r="F26" s="64" t="s">
        <v>456</v>
      </c>
    </row>
    <row r="27" spans="1:6">
      <c r="F27" s="64" t="s">
        <v>457</v>
      </c>
    </row>
  </sheetData>
  <mergeCells count="4">
    <mergeCell ref="C10:C11"/>
    <mergeCell ref="D10:D11"/>
    <mergeCell ref="F9:F10"/>
    <mergeCell ref="G9:J9"/>
  </mergeCells>
  <hyperlinks>
    <hyperlink ref="D12" r:id="rId1" display="mailto:presidente@comunitamontana.lc.it" xr:uid="{00000000-0004-0000-0000-000000000000}"/>
    <hyperlink ref="D14" r:id="rId2" xr:uid="{00000000-0004-0000-0000-000001000000}"/>
    <hyperlink ref="D15" r:id="rId3" xr:uid="{00000000-0004-0000-0000-000002000000}"/>
    <hyperlink ref="D16" r:id="rId4" xr:uid="{00000000-0004-0000-0000-000003000000}"/>
    <hyperlink ref="D17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"/>
  <sheetViews>
    <sheetView zoomScale="79" zoomScaleNormal="79" workbookViewId="0"/>
  </sheetViews>
  <sheetFormatPr baseColWidth="10" defaultColWidth="11.1640625" defaultRowHeight="16"/>
  <cols>
    <col min="1" max="1" width="114.33203125" customWidth="1"/>
    <col min="2" max="2" width="11.6640625" customWidth="1"/>
    <col min="3" max="3" width="23.1640625" bestFit="1" customWidth="1"/>
    <col min="5" max="5" width="28.1640625" customWidth="1"/>
    <col min="6" max="6" width="116.33203125" customWidth="1"/>
    <col min="7" max="7" width="12.1640625" bestFit="1" customWidth="1"/>
  </cols>
  <sheetData>
    <row r="1" spans="1:6">
      <c r="A1" t="s">
        <v>219</v>
      </c>
    </row>
    <row r="2" spans="1:6" ht="45" customHeight="1">
      <c r="A2" s="139" t="s">
        <v>220</v>
      </c>
      <c r="B2" s="139"/>
      <c r="C2" s="139"/>
      <c r="D2" s="139"/>
      <c r="E2" s="139"/>
    </row>
    <row r="3" spans="1:6" ht="21">
      <c r="A3" s="140" t="s">
        <v>149</v>
      </c>
      <c r="B3" s="140"/>
      <c r="C3" s="140"/>
      <c r="D3" s="140"/>
      <c r="E3" s="140"/>
    </row>
    <row r="5" spans="1:6" ht="26">
      <c r="A5" s="141" t="s">
        <v>266</v>
      </c>
      <c r="B5" s="141"/>
      <c r="C5" s="141"/>
    </row>
    <row r="6" spans="1:6" ht="24">
      <c r="A6" s="137" t="s">
        <v>271</v>
      </c>
      <c r="B6" s="138"/>
    </row>
    <row r="10" spans="1:6">
      <c r="A10" s="33" t="s">
        <v>150</v>
      </c>
    </row>
    <row r="11" spans="1:6">
      <c r="A11" t="s">
        <v>133</v>
      </c>
      <c r="B11" s="22"/>
      <c r="C11" s="26"/>
    </row>
    <row r="12" spans="1:6" ht="17" thickBot="1"/>
    <row r="13" spans="1:6" ht="35" thickBot="1">
      <c r="B13" s="22" t="s">
        <v>134</v>
      </c>
      <c r="C13" s="26" t="s">
        <v>238</v>
      </c>
      <c r="F13" s="166" t="s">
        <v>458</v>
      </c>
    </row>
    <row r="14" spans="1:6" ht="17">
      <c r="A14" s="22" t="s">
        <v>265</v>
      </c>
      <c r="B14" s="39">
        <v>242.3038</v>
      </c>
      <c r="C14" s="40">
        <v>104988</v>
      </c>
      <c r="E14" s="22" t="s">
        <v>265</v>
      </c>
      <c r="F14" s="167">
        <v>105334</v>
      </c>
    </row>
    <row r="15" spans="1:6" ht="17">
      <c r="A15" t="s">
        <v>239</v>
      </c>
      <c r="B15" s="39">
        <v>16.672699999999999</v>
      </c>
      <c r="C15" s="40">
        <v>3203</v>
      </c>
      <c r="E15" s="22" t="s">
        <v>239</v>
      </c>
      <c r="F15" s="167">
        <v>3192</v>
      </c>
    </row>
    <row r="16" spans="1:6" ht="17">
      <c r="A16" t="s">
        <v>240</v>
      </c>
      <c r="B16" s="39">
        <v>15.038</v>
      </c>
      <c r="C16" s="40">
        <v>4144</v>
      </c>
      <c r="E16" s="22" t="s">
        <v>240</v>
      </c>
      <c r="F16" s="167">
        <v>4205</v>
      </c>
    </row>
    <row r="17" spans="1:6" ht="17">
      <c r="A17" t="s">
        <v>241</v>
      </c>
      <c r="B17" s="39">
        <v>9.1004000000000005</v>
      </c>
      <c r="C17" s="40">
        <v>13514</v>
      </c>
      <c r="E17" s="22" t="s">
        <v>241</v>
      </c>
      <c r="F17" s="167">
        <v>13608</v>
      </c>
    </row>
    <row r="18" spans="1:6" ht="17">
      <c r="A18" t="s">
        <v>242</v>
      </c>
      <c r="B18" s="39">
        <v>8.7838999999999992</v>
      </c>
      <c r="C18" s="40">
        <v>3035</v>
      </c>
      <c r="E18" s="22" t="s">
        <v>242</v>
      </c>
      <c r="F18" s="167">
        <v>3050</v>
      </c>
    </row>
    <row r="19" spans="1:6" ht="17">
      <c r="A19" t="s">
        <v>243</v>
      </c>
      <c r="B19" s="39">
        <v>7.7853999999999992</v>
      </c>
      <c r="C19" s="40">
        <v>1381</v>
      </c>
      <c r="E19" s="22" t="s">
        <v>243</v>
      </c>
      <c r="F19" s="167">
        <v>1391</v>
      </c>
    </row>
    <row r="20" spans="1:6" ht="17">
      <c r="A20" t="s">
        <v>244</v>
      </c>
      <c r="B20" s="39">
        <v>3.6953</v>
      </c>
      <c r="C20" s="40">
        <v>2364</v>
      </c>
      <c r="E20" s="22" t="s">
        <v>244</v>
      </c>
      <c r="F20" s="167">
        <v>2343</v>
      </c>
    </row>
    <row r="21" spans="1:6" ht="17">
      <c r="A21" t="s">
        <v>245</v>
      </c>
      <c r="B21" s="39">
        <v>7.8162000000000003</v>
      </c>
      <c r="C21" s="40">
        <v>6199</v>
      </c>
      <c r="E21" s="22" t="s">
        <v>245</v>
      </c>
      <c r="F21" s="167">
        <v>6218</v>
      </c>
    </row>
    <row r="22" spans="1:6" ht="17">
      <c r="A22" t="s">
        <v>246</v>
      </c>
      <c r="B22" s="39">
        <v>9.2705000000000002</v>
      </c>
      <c r="C22" s="40">
        <v>3685</v>
      </c>
      <c r="E22" s="22" t="s">
        <v>246</v>
      </c>
      <c r="F22" s="167">
        <v>3706</v>
      </c>
    </row>
    <row r="23" spans="1:6" ht="17">
      <c r="A23" t="s">
        <v>247</v>
      </c>
      <c r="B23" s="39">
        <v>8.3179999999999996</v>
      </c>
      <c r="C23" s="40">
        <v>1766</v>
      </c>
      <c r="E23" s="22" t="s">
        <v>247</v>
      </c>
      <c r="F23" s="167">
        <v>1821</v>
      </c>
    </row>
    <row r="24" spans="1:6" ht="17">
      <c r="A24" t="s">
        <v>248</v>
      </c>
      <c r="B24" s="39">
        <v>2.4194</v>
      </c>
      <c r="C24" s="40">
        <v>1191</v>
      </c>
      <c r="E24" s="22" t="s">
        <v>248</v>
      </c>
      <c r="F24" s="167">
        <v>1184</v>
      </c>
    </row>
    <row r="25" spans="1:6" ht="17">
      <c r="A25" t="s">
        <v>249</v>
      </c>
      <c r="B25" s="39">
        <v>6.2005999999999997</v>
      </c>
      <c r="C25" s="40">
        <v>674</v>
      </c>
      <c r="E25" s="22" t="s">
        <v>249</v>
      </c>
      <c r="F25" s="168">
        <v>675</v>
      </c>
    </row>
    <row r="26" spans="1:6" ht="17">
      <c r="A26" t="s">
        <v>250</v>
      </c>
      <c r="B26" s="39">
        <v>15.6448</v>
      </c>
      <c r="C26" s="40">
        <v>8422</v>
      </c>
      <c r="E26" s="22" t="s">
        <v>250</v>
      </c>
      <c r="F26" s="167">
        <v>8410</v>
      </c>
    </row>
    <row r="27" spans="1:6" ht="17">
      <c r="A27" t="s">
        <v>251</v>
      </c>
      <c r="B27" s="39">
        <v>3.3022999999999998</v>
      </c>
      <c r="C27" s="40">
        <v>2646</v>
      </c>
      <c r="E27" s="22" t="s">
        <v>251</v>
      </c>
      <c r="F27" s="167">
        <v>2595</v>
      </c>
    </row>
    <row r="28" spans="1:6" ht="17">
      <c r="A28" t="s">
        <v>252</v>
      </c>
      <c r="B28" s="39">
        <v>11.2385</v>
      </c>
      <c r="C28" s="40">
        <v>2149</v>
      </c>
      <c r="E28" s="22" t="s">
        <v>252</v>
      </c>
      <c r="F28" s="167">
        <v>2150</v>
      </c>
    </row>
    <row r="29" spans="1:6" ht="17">
      <c r="A29" t="s">
        <v>253</v>
      </c>
      <c r="B29" s="39">
        <v>1.8954</v>
      </c>
      <c r="C29" s="40">
        <v>4204</v>
      </c>
      <c r="E29" s="22" t="s">
        <v>253</v>
      </c>
      <c r="F29" s="167">
        <v>4188</v>
      </c>
    </row>
    <row r="30" spans="1:6" ht="17">
      <c r="A30" t="s">
        <v>254</v>
      </c>
      <c r="B30" s="39">
        <v>43.331600000000002</v>
      </c>
      <c r="C30" s="40">
        <v>9911</v>
      </c>
      <c r="E30" s="22" t="s">
        <v>254</v>
      </c>
      <c r="F30" s="167">
        <v>9912</v>
      </c>
    </row>
    <row r="31" spans="1:6" ht="17">
      <c r="A31" t="s">
        <v>255</v>
      </c>
      <c r="B31" s="39">
        <v>3.0583999999999998</v>
      </c>
      <c r="C31" s="40">
        <v>1834</v>
      </c>
      <c r="E31" s="22" t="s">
        <v>255</v>
      </c>
      <c r="F31" s="167">
        <v>1817</v>
      </c>
    </row>
    <row r="32" spans="1:6" ht="17">
      <c r="A32" t="s">
        <v>256</v>
      </c>
      <c r="B32" s="39">
        <v>8.0004999999999988</v>
      </c>
      <c r="C32" s="40">
        <v>6879</v>
      </c>
      <c r="E32" s="22" t="s">
        <v>256</v>
      </c>
      <c r="F32" s="167">
        <v>6931</v>
      </c>
    </row>
    <row r="33" spans="1:6" ht="17">
      <c r="A33" t="s">
        <v>257</v>
      </c>
      <c r="B33" s="39">
        <v>15.6965</v>
      </c>
      <c r="C33" s="40">
        <v>1199</v>
      </c>
      <c r="E33" s="22" t="s">
        <v>257</v>
      </c>
      <c r="F33" s="167">
        <v>1170</v>
      </c>
    </row>
    <row r="34" spans="1:6" ht="17">
      <c r="A34" t="s">
        <v>258</v>
      </c>
      <c r="B34" s="39">
        <v>2.1000999999999999</v>
      </c>
      <c r="C34" s="40">
        <v>2144</v>
      </c>
      <c r="E34" s="22" t="s">
        <v>258</v>
      </c>
      <c r="F34" s="167">
        <v>2160</v>
      </c>
    </row>
    <row r="35" spans="1:6" ht="17">
      <c r="A35" t="s">
        <v>259</v>
      </c>
      <c r="B35" s="39">
        <v>10.377800000000001</v>
      </c>
      <c r="C35" s="40">
        <v>3233</v>
      </c>
      <c r="E35" s="22" t="s">
        <v>259</v>
      </c>
      <c r="F35" s="167">
        <v>3245</v>
      </c>
    </row>
    <row r="36" spans="1:6" ht="17">
      <c r="A36" t="s">
        <v>260</v>
      </c>
      <c r="B36" s="39">
        <v>2.6291000000000002</v>
      </c>
      <c r="C36" s="40">
        <v>1750</v>
      </c>
      <c r="E36" s="22" t="s">
        <v>260</v>
      </c>
      <c r="F36" s="167">
        <v>1735</v>
      </c>
    </row>
    <row r="37" spans="1:6" ht="17">
      <c r="A37" t="s">
        <v>261</v>
      </c>
      <c r="B37" s="39">
        <v>8.9669000000000008</v>
      </c>
      <c r="C37" s="40">
        <v>2224</v>
      </c>
      <c r="E37" s="22" t="s">
        <v>261</v>
      </c>
      <c r="F37" s="167">
        <v>2258</v>
      </c>
    </row>
    <row r="38" spans="1:6" ht="17">
      <c r="A38" t="s">
        <v>262</v>
      </c>
      <c r="B38" s="39">
        <v>6.2464000000000004</v>
      </c>
      <c r="C38" s="40">
        <v>3373</v>
      </c>
      <c r="E38" s="22" t="s">
        <v>262</v>
      </c>
      <c r="F38" s="167">
        <v>3365</v>
      </c>
    </row>
    <row r="39" spans="1:6" ht="17">
      <c r="A39" t="s">
        <v>263</v>
      </c>
      <c r="B39" s="39">
        <v>12.599399999999999</v>
      </c>
      <c r="C39" s="40">
        <v>11131</v>
      </c>
      <c r="E39" s="22" t="s">
        <v>263</v>
      </c>
      <c r="F39" s="167">
        <v>11311</v>
      </c>
    </row>
    <row r="40" spans="1:6" ht="17">
      <c r="A40" t="s">
        <v>264</v>
      </c>
      <c r="B40" s="39">
        <v>2.1156999999999999</v>
      </c>
      <c r="C40" s="40">
        <v>2733</v>
      </c>
      <c r="E40" s="22" t="s">
        <v>264</v>
      </c>
      <c r="F40" s="167">
        <v>2694</v>
      </c>
    </row>
    <row r="42" spans="1:6">
      <c r="A42" t="s">
        <v>168</v>
      </c>
    </row>
    <row r="43" spans="1:6" ht="69" thickBot="1">
      <c r="A43" s="63" t="s">
        <v>307</v>
      </c>
    </row>
    <row r="44" spans="1:6" ht="17" thickBot="1">
      <c r="A44" s="33" t="s">
        <v>143</v>
      </c>
      <c r="F44" s="119" t="s">
        <v>459</v>
      </c>
    </row>
    <row r="45" spans="1:6">
      <c r="A45" s="64" t="s">
        <v>152</v>
      </c>
    </row>
    <row r="48" spans="1:6" ht="17" thickBot="1"/>
    <row r="49" spans="1:6" ht="17" thickBot="1">
      <c r="A49" s="33" t="s">
        <v>135</v>
      </c>
      <c r="F49" s="119" t="s">
        <v>460</v>
      </c>
    </row>
    <row r="50" spans="1:6">
      <c r="A50" t="s">
        <v>311</v>
      </c>
      <c r="B50" t="s">
        <v>221</v>
      </c>
      <c r="F50" s="64" t="s">
        <v>461</v>
      </c>
    </row>
    <row r="51" spans="1:6">
      <c r="A51" t="s">
        <v>308</v>
      </c>
      <c r="B51" t="s">
        <v>162</v>
      </c>
      <c r="F51" t="s">
        <v>162</v>
      </c>
    </row>
    <row r="52" spans="1:6">
      <c r="A52" t="s">
        <v>309</v>
      </c>
      <c r="B52" t="s">
        <v>163</v>
      </c>
      <c r="F52" t="s">
        <v>163</v>
      </c>
    </row>
    <row r="53" spans="1:6">
      <c r="A53" t="s">
        <v>309</v>
      </c>
      <c r="B53" t="s">
        <v>169</v>
      </c>
      <c r="F53" t="s">
        <v>169</v>
      </c>
    </row>
    <row r="54" spans="1:6">
      <c r="A54" t="s">
        <v>310</v>
      </c>
      <c r="B54" t="s">
        <v>164</v>
      </c>
      <c r="F54" t="s">
        <v>164</v>
      </c>
    </row>
    <row r="55" spans="1:6">
      <c r="A55" t="s">
        <v>309</v>
      </c>
      <c r="B55" t="s">
        <v>165</v>
      </c>
      <c r="F55" t="s">
        <v>165</v>
      </c>
    </row>
    <row r="56" spans="1:6">
      <c r="A56" t="s">
        <v>309</v>
      </c>
      <c r="B56" t="s">
        <v>166</v>
      </c>
      <c r="F56" t="s">
        <v>166</v>
      </c>
    </row>
    <row r="57" spans="1:6">
      <c r="A57" t="s">
        <v>312</v>
      </c>
      <c r="B57" t="s">
        <v>170</v>
      </c>
      <c r="F57" t="s">
        <v>170</v>
      </c>
    </row>
    <row r="58" spans="1:6" ht="17" thickBot="1"/>
    <row r="59" spans="1:6" ht="17" thickBot="1">
      <c r="F59" s="119" t="s">
        <v>462</v>
      </c>
    </row>
    <row r="60" spans="1:6">
      <c r="A60" t="s">
        <v>153</v>
      </c>
      <c r="B60" t="s">
        <v>167</v>
      </c>
      <c r="F60" s="64" t="s">
        <v>463</v>
      </c>
    </row>
    <row r="61" spans="1:6" ht="102">
      <c r="A61" s="1" t="s">
        <v>313</v>
      </c>
    </row>
    <row r="63" spans="1:6" ht="17" thickBot="1"/>
    <row r="64" spans="1:6" ht="17" thickBot="1">
      <c r="A64" s="33" t="s">
        <v>136</v>
      </c>
      <c r="B64" t="s">
        <v>314</v>
      </c>
      <c r="F64" s="119" t="s">
        <v>464</v>
      </c>
    </row>
    <row r="65" spans="1:6">
      <c r="A65" t="s">
        <v>151</v>
      </c>
      <c r="B65" t="s">
        <v>214</v>
      </c>
      <c r="F65" s="64" t="s">
        <v>465</v>
      </c>
    </row>
    <row r="67" spans="1:6">
      <c r="A67" t="s">
        <v>153</v>
      </c>
      <c r="B67" t="s">
        <v>167</v>
      </c>
      <c r="F67" s="64" t="s">
        <v>466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9"/>
  <sheetViews>
    <sheetView zoomScale="78" zoomScaleNormal="78" workbookViewId="0">
      <pane ySplit="3" topLeftCell="A4" activePane="bottomLeft" state="frozen"/>
      <selection pane="bottomLeft" sqref="A1:I1"/>
    </sheetView>
  </sheetViews>
  <sheetFormatPr baseColWidth="10" defaultColWidth="11.1640625" defaultRowHeight="16"/>
  <cols>
    <col min="1" max="1" width="75.33203125" style="1" customWidth="1"/>
    <col min="2" max="2" width="20.83203125" customWidth="1"/>
    <col min="3" max="3" width="62.1640625" style="1" customWidth="1"/>
    <col min="4" max="4" width="11.6640625" style="105" customWidth="1"/>
    <col min="5" max="5" width="40.1640625" customWidth="1"/>
    <col min="6" max="6" width="36" customWidth="1"/>
    <col min="7" max="7" width="38.33203125" customWidth="1"/>
    <col min="8" max="8" width="35.5" customWidth="1"/>
    <col min="9" max="9" width="46.1640625" customWidth="1"/>
    <col min="11" max="11" width="27.33203125" customWidth="1"/>
    <col min="12" max="12" width="60.1640625" customWidth="1"/>
    <col min="13" max="13" width="58.1640625" customWidth="1"/>
  </cols>
  <sheetData>
    <row r="1" spans="1:13" ht="44" customHeight="1">
      <c r="A1" s="147" t="s">
        <v>140</v>
      </c>
      <c r="B1" s="147"/>
      <c r="C1" s="147"/>
      <c r="D1" s="147"/>
      <c r="E1" s="147"/>
      <c r="F1" s="147"/>
      <c r="G1" s="147"/>
      <c r="H1" s="147"/>
      <c r="I1" s="147"/>
    </row>
    <row r="2" spans="1:13" ht="17" thickBot="1"/>
    <row r="3" spans="1:13" ht="99.75" customHeight="1" thickBot="1">
      <c r="A3" s="12" t="s">
        <v>185</v>
      </c>
      <c r="B3" s="13" t="s">
        <v>6</v>
      </c>
      <c r="C3" s="12" t="s">
        <v>7</v>
      </c>
      <c r="D3" s="104" t="s">
        <v>0</v>
      </c>
      <c r="E3" s="11" t="s">
        <v>154</v>
      </c>
      <c r="F3" s="11" t="s">
        <v>156</v>
      </c>
      <c r="G3" s="11" t="s">
        <v>155</v>
      </c>
      <c r="H3" s="11" t="s">
        <v>157</v>
      </c>
      <c r="I3" s="11" t="s">
        <v>137</v>
      </c>
      <c r="K3" s="120" t="s">
        <v>467</v>
      </c>
      <c r="L3" s="120" t="s">
        <v>468</v>
      </c>
      <c r="M3" s="120" t="s">
        <v>469</v>
      </c>
    </row>
    <row r="4" spans="1:13" ht="51">
      <c r="A4" s="34" t="s">
        <v>93</v>
      </c>
      <c r="B4" s="35" t="s">
        <v>1</v>
      </c>
      <c r="C4" s="36" t="s">
        <v>2</v>
      </c>
      <c r="D4" s="95" t="s">
        <v>315</v>
      </c>
      <c r="E4" s="35"/>
      <c r="F4" s="35"/>
      <c r="G4" s="35"/>
      <c r="H4" s="35"/>
      <c r="I4" s="35"/>
    </row>
    <row r="5" spans="1:13">
      <c r="A5" s="2"/>
      <c r="B5" s="3"/>
      <c r="C5" s="2"/>
      <c r="D5" s="102"/>
      <c r="E5" s="3"/>
      <c r="F5" s="3"/>
      <c r="G5" s="3"/>
      <c r="H5" s="3"/>
      <c r="I5" s="3"/>
    </row>
    <row r="6" spans="1:13" ht="68">
      <c r="A6" s="37" t="s">
        <v>3</v>
      </c>
      <c r="B6" s="35" t="s">
        <v>4</v>
      </c>
      <c r="C6" s="36" t="s">
        <v>5</v>
      </c>
      <c r="D6" s="95" t="s">
        <v>315</v>
      </c>
      <c r="E6" s="35"/>
      <c r="F6" s="35"/>
      <c r="G6" s="35"/>
      <c r="H6" s="35"/>
      <c r="I6" s="35"/>
    </row>
    <row r="7" spans="1:13">
      <c r="A7" s="2"/>
      <c r="B7" s="3"/>
      <c r="C7" s="2"/>
      <c r="D7" s="102"/>
      <c r="E7" s="3"/>
      <c r="F7" s="3"/>
      <c r="G7" s="3"/>
      <c r="H7" s="3"/>
      <c r="I7" s="3"/>
    </row>
    <row r="8" spans="1:13" ht="17">
      <c r="A8" s="34" t="s">
        <v>8</v>
      </c>
      <c r="B8" s="35" t="s">
        <v>9</v>
      </c>
      <c r="C8" s="36" t="s">
        <v>10</v>
      </c>
      <c r="D8" s="95" t="s">
        <v>315</v>
      </c>
      <c r="E8" s="35"/>
      <c r="F8" s="35"/>
      <c r="G8" s="35"/>
      <c r="H8" s="35"/>
      <c r="I8" s="35"/>
    </row>
    <row r="9" spans="1:13">
      <c r="A9" s="29"/>
      <c r="B9" s="3"/>
      <c r="C9" s="2"/>
      <c r="D9" s="102"/>
      <c r="E9" s="3"/>
      <c r="F9" s="3"/>
      <c r="G9" s="3"/>
      <c r="H9" s="3"/>
      <c r="I9" s="3"/>
    </row>
    <row r="10" spans="1:13" ht="68">
      <c r="A10" s="34" t="s">
        <v>11</v>
      </c>
      <c r="B10" s="35" t="s">
        <v>12</v>
      </c>
      <c r="C10" s="36" t="s">
        <v>13</v>
      </c>
      <c r="D10" s="95" t="s">
        <v>315</v>
      </c>
      <c r="E10" s="35"/>
      <c r="F10" s="35"/>
      <c r="G10" s="35"/>
      <c r="H10" s="35"/>
      <c r="I10" s="35"/>
    </row>
    <row r="11" spans="1:13">
      <c r="A11" s="29"/>
      <c r="B11" s="3"/>
      <c r="C11" s="2"/>
      <c r="D11" s="102"/>
      <c r="E11" s="3"/>
      <c r="F11" s="3"/>
      <c r="G11" s="3"/>
      <c r="H11" s="3"/>
      <c r="I11" s="3"/>
    </row>
    <row r="12" spans="1:13" ht="34">
      <c r="A12" s="34" t="s">
        <v>14</v>
      </c>
      <c r="B12" s="35" t="s">
        <v>15</v>
      </c>
      <c r="C12" s="36" t="s">
        <v>16</v>
      </c>
      <c r="D12" s="95"/>
      <c r="E12" s="35"/>
      <c r="F12" s="35"/>
      <c r="G12" s="35"/>
      <c r="H12" s="35"/>
      <c r="I12" s="35"/>
    </row>
    <row r="13" spans="1:13">
      <c r="A13" s="29"/>
      <c r="B13" s="3"/>
      <c r="C13" s="2"/>
      <c r="D13" s="102"/>
      <c r="E13" s="3"/>
      <c r="F13" s="3"/>
      <c r="G13" s="3"/>
      <c r="H13" s="3"/>
      <c r="I13" s="3"/>
    </row>
    <row r="14" spans="1:13" ht="17">
      <c r="A14" s="148" t="s">
        <v>17</v>
      </c>
      <c r="B14" s="35" t="s">
        <v>54</v>
      </c>
      <c r="C14" s="36" t="s">
        <v>226</v>
      </c>
      <c r="D14" s="95" t="s">
        <v>315</v>
      </c>
      <c r="E14" s="35"/>
      <c r="F14" s="35"/>
      <c r="G14" s="35"/>
      <c r="H14" s="35"/>
      <c r="I14" s="35"/>
    </row>
    <row r="15" spans="1:13" ht="17">
      <c r="A15" s="148"/>
      <c r="B15" s="35" t="s">
        <v>18</v>
      </c>
      <c r="C15" s="36" t="s">
        <v>19</v>
      </c>
      <c r="D15" s="95" t="s">
        <v>315</v>
      </c>
      <c r="E15" s="35"/>
      <c r="F15" s="35"/>
      <c r="G15" s="35"/>
      <c r="H15" s="35"/>
      <c r="I15" s="35"/>
    </row>
    <row r="16" spans="1:13">
      <c r="A16" s="29"/>
      <c r="B16" s="3"/>
      <c r="C16" s="2"/>
      <c r="D16" s="102"/>
      <c r="E16" s="3"/>
      <c r="F16" s="3"/>
      <c r="G16" s="3"/>
      <c r="H16" s="3"/>
      <c r="I16" s="3"/>
    </row>
    <row r="17" spans="1:9" ht="34">
      <c r="A17" s="148" t="s">
        <v>20</v>
      </c>
      <c r="B17" s="35" t="s">
        <v>21</v>
      </c>
      <c r="C17" s="36" t="s">
        <v>22</v>
      </c>
      <c r="D17" s="95"/>
      <c r="E17" s="35"/>
      <c r="F17" s="35"/>
      <c r="G17" s="35"/>
      <c r="H17" s="35"/>
      <c r="I17" s="35"/>
    </row>
    <row r="18" spans="1:9" ht="34">
      <c r="A18" s="148"/>
      <c r="B18" s="35" t="s">
        <v>4</v>
      </c>
      <c r="C18" s="36" t="s">
        <v>23</v>
      </c>
      <c r="D18" s="95"/>
      <c r="E18" s="35"/>
      <c r="F18" s="35"/>
      <c r="G18" s="35"/>
      <c r="H18" s="35"/>
      <c r="I18" s="35"/>
    </row>
    <row r="19" spans="1:9">
      <c r="A19" s="29"/>
      <c r="B19" s="3"/>
      <c r="C19" s="2"/>
      <c r="D19" s="102"/>
      <c r="E19" s="3"/>
      <c r="F19" s="3"/>
      <c r="G19" s="3"/>
      <c r="H19" s="3"/>
      <c r="I19" s="3"/>
    </row>
    <row r="20" spans="1:9">
      <c r="A20" s="29"/>
      <c r="B20" s="3"/>
      <c r="C20" s="2"/>
      <c r="D20" s="102"/>
      <c r="E20" s="3"/>
      <c r="F20" s="3"/>
      <c r="G20" s="3"/>
      <c r="H20" s="3"/>
      <c r="I20" s="3"/>
    </row>
    <row r="21" spans="1:9" ht="68">
      <c r="A21" s="149" t="s">
        <v>24</v>
      </c>
      <c r="B21" s="35" t="s">
        <v>25</v>
      </c>
      <c r="C21" s="36" t="s">
        <v>26</v>
      </c>
      <c r="D21" s="95" t="s">
        <v>288</v>
      </c>
      <c r="E21" s="36" t="s">
        <v>386</v>
      </c>
      <c r="F21" s="36" t="s">
        <v>388</v>
      </c>
      <c r="G21" s="35"/>
      <c r="H21" s="36" t="s">
        <v>387</v>
      </c>
      <c r="I21" s="35"/>
    </row>
    <row r="22" spans="1:9" ht="17">
      <c r="A22" s="150"/>
      <c r="B22" s="153" t="s">
        <v>27</v>
      </c>
      <c r="C22" s="36" t="s">
        <v>28</v>
      </c>
      <c r="D22" s="95"/>
      <c r="E22" s="35"/>
      <c r="F22" s="35"/>
      <c r="G22" s="35"/>
      <c r="H22" s="35"/>
      <c r="I22" s="35"/>
    </row>
    <row r="23" spans="1:9" ht="68">
      <c r="A23" s="150"/>
      <c r="B23" s="154"/>
      <c r="C23" s="36" t="s">
        <v>29</v>
      </c>
      <c r="D23" s="95" t="s">
        <v>288</v>
      </c>
      <c r="E23" s="113" t="s">
        <v>436</v>
      </c>
      <c r="F23" s="113" t="s">
        <v>445</v>
      </c>
      <c r="G23" s="35"/>
      <c r="H23" s="36" t="s">
        <v>387</v>
      </c>
      <c r="I23" s="35" t="s">
        <v>444</v>
      </c>
    </row>
    <row r="24" spans="1:9" ht="34">
      <c r="A24" s="150"/>
      <c r="B24" s="154"/>
      <c r="C24" s="36" t="s">
        <v>30</v>
      </c>
      <c r="D24" s="95" t="s">
        <v>288</v>
      </c>
      <c r="E24" s="36" t="s">
        <v>443</v>
      </c>
      <c r="F24" s="35"/>
      <c r="G24" s="35"/>
      <c r="H24" s="35"/>
      <c r="I24" s="35"/>
    </row>
    <row r="25" spans="1:9" ht="51">
      <c r="A25" s="150"/>
      <c r="B25" s="154"/>
      <c r="C25" s="36" t="s">
        <v>31</v>
      </c>
      <c r="D25" s="95" t="s">
        <v>288</v>
      </c>
      <c r="E25" s="35" t="s">
        <v>442</v>
      </c>
      <c r="F25" s="36" t="s">
        <v>392</v>
      </c>
      <c r="G25" s="35"/>
      <c r="H25" s="35"/>
      <c r="I25" s="35"/>
    </row>
    <row r="26" spans="1:9" ht="17">
      <c r="A26" s="150"/>
      <c r="B26" s="154"/>
      <c r="C26" s="36" t="s">
        <v>32</v>
      </c>
      <c r="D26" s="95"/>
      <c r="E26" s="35"/>
      <c r="F26" s="35"/>
      <c r="G26" s="35"/>
      <c r="H26" s="35"/>
      <c r="I26" s="35"/>
    </row>
    <row r="27" spans="1:9" ht="34">
      <c r="A27" s="150"/>
      <c r="B27" s="154"/>
      <c r="C27" s="36" t="s">
        <v>33</v>
      </c>
      <c r="D27" s="95" t="s">
        <v>288</v>
      </c>
      <c r="E27" s="35"/>
      <c r="F27" s="35"/>
      <c r="G27" s="35"/>
      <c r="H27" s="35"/>
      <c r="I27" s="35"/>
    </row>
    <row r="28" spans="1:9" ht="34">
      <c r="A28" s="150"/>
      <c r="B28" s="154"/>
      <c r="C28" s="36" t="s">
        <v>34</v>
      </c>
      <c r="D28" s="95"/>
      <c r="E28" s="35"/>
      <c r="F28" s="35"/>
      <c r="G28" s="35"/>
      <c r="H28" s="35"/>
      <c r="I28" s="35"/>
    </row>
    <row r="29" spans="1:9" ht="17">
      <c r="A29" s="150"/>
      <c r="B29" s="154"/>
      <c r="C29" s="36" t="s">
        <v>35</v>
      </c>
      <c r="D29" s="95"/>
      <c r="E29" s="35"/>
      <c r="F29" s="35"/>
      <c r="G29" s="35"/>
      <c r="H29" s="35"/>
      <c r="I29" s="35"/>
    </row>
    <row r="30" spans="1:9" ht="17">
      <c r="A30" s="150"/>
      <c r="B30" s="154"/>
      <c r="C30" s="36" t="s">
        <v>36</v>
      </c>
      <c r="D30" s="95"/>
      <c r="E30" s="35"/>
      <c r="F30" s="35"/>
      <c r="G30" s="35"/>
      <c r="H30" s="35"/>
      <c r="I30" s="35"/>
    </row>
    <row r="31" spans="1:9" ht="34">
      <c r="A31" s="150"/>
      <c r="B31" s="155"/>
      <c r="C31" s="36" t="s">
        <v>37</v>
      </c>
      <c r="D31" s="95"/>
      <c r="E31" s="35"/>
      <c r="F31" s="35"/>
      <c r="G31" s="35"/>
      <c r="H31" s="35"/>
      <c r="I31" s="35"/>
    </row>
    <row r="32" spans="1:9" ht="102">
      <c r="A32" s="150"/>
      <c r="B32" s="95" t="s">
        <v>404</v>
      </c>
      <c r="C32" s="36" t="s">
        <v>38</v>
      </c>
      <c r="D32" s="95" t="s">
        <v>288</v>
      </c>
      <c r="E32" s="98" t="s">
        <v>399</v>
      </c>
      <c r="F32" s="99" t="s">
        <v>389</v>
      </c>
      <c r="G32" s="36"/>
      <c r="H32" s="35"/>
    </row>
    <row r="33" spans="1:9" ht="34">
      <c r="A33" s="150"/>
      <c r="B33" s="35" t="s">
        <v>39</v>
      </c>
      <c r="C33" s="36" t="s">
        <v>40</v>
      </c>
      <c r="D33" s="95"/>
      <c r="E33" s="35"/>
      <c r="F33" s="35"/>
      <c r="G33" s="35"/>
      <c r="H33" s="35"/>
      <c r="I33" s="35"/>
    </row>
    <row r="34" spans="1:9" ht="136">
      <c r="A34" s="150"/>
      <c r="B34" s="35" t="s">
        <v>41</v>
      </c>
      <c r="C34" s="36" t="s">
        <v>42</v>
      </c>
      <c r="D34" s="95" t="s">
        <v>288</v>
      </c>
      <c r="E34" s="98" t="s">
        <v>390</v>
      </c>
      <c r="F34" s="98" t="s">
        <v>392</v>
      </c>
      <c r="G34" s="98" t="s">
        <v>395</v>
      </c>
      <c r="H34" s="98" t="s">
        <v>393</v>
      </c>
      <c r="I34" s="35" t="s">
        <v>394</v>
      </c>
    </row>
    <row r="35" spans="1:9" ht="34">
      <c r="A35" s="150"/>
      <c r="B35" s="35" t="s">
        <v>228</v>
      </c>
      <c r="C35" s="36" t="s">
        <v>227</v>
      </c>
      <c r="D35" s="95" t="s">
        <v>288</v>
      </c>
      <c r="E35" s="35"/>
      <c r="F35" s="36" t="s">
        <v>391</v>
      </c>
      <c r="G35" s="35"/>
      <c r="H35" s="35"/>
      <c r="I35" s="35"/>
    </row>
    <row r="36" spans="1:9" ht="17">
      <c r="A36" s="150"/>
      <c r="B36" s="35" t="s">
        <v>44</v>
      </c>
      <c r="C36" s="36" t="s">
        <v>45</v>
      </c>
      <c r="D36" s="95"/>
      <c r="E36" s="35"/>
      <c r="F36" s="35"/>
      <c r="G36" s="35"/>
      <c r="H36" s="35"/>
      <c r="I36" s="35"/>
    </row>
    <row r="37" spans="1:9" ht="17">
      <c r="A37" s="150"/>
      <c r="B37" s="35" t="s">
        <v>46</v>
      </c>
      <c r="C37" s="36" t="s">
        <v>47</v>
      </c>
      <c r="D37" s="95"/>
      <c r="E37" s="35"/>
      <c r="F37" s="35"/>
      <c r="G37" s="35"/>
      <c r="H37" s="35"/>
      <c r="I37" s="35"/>
    </row>
    <row r="38" spans="1:9" ht="51">
      <c r="A38" s="150"/>
      <c r="B38" s="35" t="s">
        <v>437</v>
      </c>
      <c r="C38" s="36" t="s">
        <v>438</v>
      </c>
      <c r="D38" s="95"/>
      <c r="E38" s="1" t="s">
        <v>440</v>
      </c>
      <c r="F38" s="114" t="s">
        <v>439</v>
      </c>
      <c r="G38" s="35"/>
      <c r="H38" s="35"/>
      <c r="I38" s="35"/>
    </row>
    <row r="39" spans="1:9" ht="34">
      <c r="A39" s="150"/>
      <c r="B39" s="35" t="s">
        <v>48</v>
      </c>
      <c r="C39" s="36" t="s">
        <v>49</v>
      </c>
      <c r="D39" s="95" t="s">
        <v>288</v>
      </c>
      <c r="E39" s="115" t="s">
        <v>441</v>
      </c>
      <c r="F39" s="35" t="s">
        <v>394</v>
      </c>
      <c r="G39" s="35"/>
      <c r="H39" s="35"/>
      <c r="I39" s="35" t="s">
        <v>394</v>
      </c>
    </row>
    <row r="40" spans="1:9" ht="170">
      <c r="A40" s="150"/>
      <c r="B40" s="35" t="s">
        <v>50</v>
      </c>
      <c r="C40" s="36" t="s">
        <v>51</v>
      </c>
      <c r="D40" s="95" t="s">
        <v>288</v>
      </c>
      <c r="E40" s="36"/>
      <c r="F40" s="36" t="s">
        <v>396</v>
      </c>
      <c r="G40" s="35"/>
      <c r="H40" s="98" t="s">
        <v>397</v>
      </c>
      <c r="I40" s="35"/>
    </row>
    <row r="41" spans="1:9" ht="17">
      <c r="A41" s="150"/>
      <c r="B41" s="35" t="s">
        <v>52</v>
      </c>
      <c r="C41" s="36" t="s">
        <v>53</v>
      </c>
      <c r="D41" s="95"/>
      <c r="E41" s="35"/>
      <c r="F41" s="35"/>
      <c r="G41" s="35"/>
      <c r="H41" s="35"/>
      <c r="I41" s="35"/>
    </row>
    <row r="42" spans="1:9" ht="17">
      <c r="A42" s="150"/>
      <c r="B42" s="35" t="s">
        <v>229</v>
      </c>
      <c r="C42" s="36" t="s">
        <v>55</v>
      </c>
      <c r="D42" s="95"/>
      <c r="E42" s="35"/>
      <c r="F42" s="35"/>
      <c r="G42" s="35"/>
      <c r="H42" s="35"/>
      <c r="I42" s="35"/>
    </row>
    <row r="43" spans="1:9" ht="34">
      <c r="A43" s="150"/>
      <c r="B43" s="36" t="s">
        <v>56</v>
      </c>
      <c r="C43" s="36" t="s">
        <v>57</v>
      </c>
      <c r="D43" s="95" t="s">
        <v>288</v>
      </c>
      <c r="E43" s="35"/>
      <c r="F43" s="35"/>
      <c r="G43" s="35"/>
      <c r="H43" s="35"/>
      <c r="I43" s="35"/>
    </row>
    <row r="44" spans="1:9" ht="17">
      <c r="A44" s="151"/>
      <c r="B44" s="35" t="s">
        <v>58</v>
      </c>
      <c r="C44" s="36" t="s">
        <v>59</v>
      </c>
      <c r="D44" s="95"/>
      <c r="E44" s="35"/>
      <c r="F44" s="35"/>
      <c r="G44" s="35"/>
      <c r="H44" s="35"/>
      <c r="I44" s="35"/>
    </row>
    <row r="45" spans="1:9">
      <c r="A45" s="29"/>
      <c r="B45" s="3"/>
      <c r="C45" s="2"/>
      <c r="D45" s="102"/>
      <c r="E45" s="3"/>
      <c r="F45" s="3"/>
      <c r="G45" s="3"/>
      <c r="H45" s="3"/>
      <c r="I45" s="3"/>
    </row>
    <row r="46" spans="1:9" ht="34">
      <c r="A46" s="34" t="s">
        <v>60</v>
      </c>
      <c r="B46" s="35" t="s">
        <v>61</v>
      </c>
      <c r="C46" s="36" t="s">
        <v>62</v>
      </c>
      <c r="D46" s="95"/>
      <c r="E46" s="35"/>
      <c r="F46" s="35"/>
      <c r="G46" s="35"/>
      <c r="H46" s="35"/>
      <c r="I46" s="35"/>
    </row>
    <row r="47" spans="1:9">
      <c r="A47" s="29"/>
      <c r="B47" s="3"/>
      <c r="C47" s="2"/>
      <c r="D47" s="102"/>
      <c r="E47" s="3"/>
      <c r="F47" s="3"/>
      <c r="G47" s="3"/>
      <c r="H47" s="3"/>
      <c r="I47" s="3"/>
    </row>
    <row r="48" spans="1:9" ht="51">
      <c r="A48" s="152" t="s">
        <v>63</v>
      </c>
      <c r="B48" s="35"/>
      <c r="C48" s="36" t="s">
        <v>64</v>
      </c>
      <c r="D48" s="95" t="s">
        <v>288</v>
      </c>
      <c r="E48" s="35"/>
      <c r="F48" s="35"/>
      <c r="G48" s="35"/>
      <c r="H48" s="35"/>
      <c r="I48" s="35"/>
    </row>
    <row r="49" spans="1:9" ht="17">
      <c r="A49" s="152"/>
      <c r="B49" s="35" t="s">
        <v>65</v>
      </c>
      <c r="C49" s="36" t="s">
        <v>66</v>
      </c>
      <c r="D49" s="95"/>
      <c r="E49" s="35"/>
      <c r="F49" s="35"/>
      <c r="G49" s="35"/>
      <c r="H49" s="35"/>
      <c r="I49" s="35"/>
    </row>
    <row r="50" spans="1:9" ht="34">
      <c r="A50" s="152"/>
      <c r="B50" s="35" t="s">
        <v>67</v>
      </c>
      <c r="C50" s="36" t="s">
        <v>68</v>
      </c>
      <c r="D50" s="95"/>
      <c r="E50" s="35"/>
      <c r="F50" s="35"/>
      <c r="G50" s="35"/>
      <c r="H50" s="35"/>
      <c r="I50" s="35"/>
    </row>
    <row r="51" spans="1:9" ht="34">
      <c r="A51" s="152"/>
      <c r="B51" s="35" t="s">
        <v>69</v>
      </c>
      <c r="C51" s="36" t="s">
        <v>70</v>
      </c>
      <c r="D51" s="95"/>
      <c r="E51" s="35"/>
      <c r="F51" s="35"/>
      <c r="G51" s="35"/>
      <c r="H51" s="35"/>
      <c r="I51" s="35"/>
    </row>
    <row r="52" spans="1:9" ht="34">
      <c r="A52" s="152"/>
      <c r="B52" s="35" t="s">
        <v>71</v>
      </c>
      <c r="C52" s="36" t="s">
        <v>72</v>
      </c>
      <c r="D52" s="95"/>
      <c r="E52" s="35"/>
      <c r="F52" s="35"/>
      <c r="G52" s="35"/>
      <c r="H52" s="35"/>
      <c r="I52" s="35"/>
    </row>
    <row r="53" spans="1:9" ht="17">
      <c r="A53" s="152"/>
      <c r="B53" s="35" t="s">
        <v>73</v>
      </c>
      <c r="C53" s="36" t="s">
        <v>74</v>
      </c>
      <c r="D53" s="95"/>
      <c r="E53" s="35"/>
      <c r="F53" s="35"/>
      <c r="G53" s="35"/>
      <c r="H53" s="35"/>
      <c r="I53" s="35"/>
    </row>
    <row r="54" spans="1:9">
      <c r="A54" s="29"/>
      <c r="B54" s="3"/>
      <c r="C54" s="2"/>
      <c r="D54" s="102"/>
      <c r="E54" s="3"/>
      <c r="F54" s="3"/>
      <c r="G54" s="3"/>
      <c r="H54" s="3"/>
      <c r="I54" s="3"/>
    </row>
    <row r="55" spans="1:9" ht="68">
      <c r="A55" s="152" t="s">
        <v>75</v>
      </c>
      <c r="B55" s="35" t="s">
        <v>230</v>
      </c>
      <c r="C55" s="36" t="s">
        <v>43</v>
      </c>
      <c r="D55" s="95" t="s">
        <v>288</v>
      </c>
      <c r="E55" s="35"/>
      <c r="F55" s="35"/>
      <c r="G55" s="35"/>
      <c r="H55" s="35"/>
      <c r="I55" s="35"/>
    </row>
    <row r="56" spans="1:9" ht="17">
      <c r="A56" s="152"/>
      <c r="B56" s="35" t="s">
        <v>76</v>
      </c>
      <c r="C56" s="36" t="s">
        <v>77</v>
      </c>
      <c r="D56" s="95"/>
      <c r="E56" s="35"/>
      <c r="F56" s="35"/>
      <c r="G56" s="35"/>
      <c r="H56" s="35"/>
      <c r="I56" s="35"/>
    </row>
    <row r="57" spans="1:9" ht="136">
      <c r="A57" s="152"/>
      <c r="B57" s="35" t="s">
        <v>231</v>
      </c>
      <c r="C57" s="36" t="s">
        <v>78</v>
      </c>
      <c r="D57" s="95" t="s">
        <v>288</v>
      </c>
      <c r="E57" s="36" t="s">
        <v>400</v>
      </c>
      <c r="F57" s="36" t="s">
        <v>401</v>
      </c>
      <c r="G57" s="35"/>
      <c r="H57" s="35"/>
      <c r="I57" s="98" t="s">
        <v>398</v>
      </c>
    </row>
    <row r="58" spans="1:9">
      <c r="A58" s="29"/>
      <c r="B58" s="3"/>
      <c r="C58" s="2"/>
      <c r="D58" s="102"/>
      <c r="E58" s="3"/>
      <c r="F58" s="3"/>
      <c r="G58" s="3"/>
      <c r="H58" s="3"/>
      <c r="I58" s="3"/>
    </row>
    <row r="59" spans="1:9" ht="34">
      <c r="A59" s="34" t="s">
        <v>79</v>
      </c>
      <c r="B59" s="35" t="s">
        <v>80</v>
      </c>
      <c r="C59" s="36" t="s">
        <v>81</v>
      </c>
      <c r="D59" s="95" t="s">
        <v>288</v>
      </c>
      <c r="E59" s="35" t="s">
        <v>402</v>
      </c>
      <c r="F59" s="35"/>
      <c r="G59" s="35"/>
      <c r="H59" s="36" t="s">
        <v>403</v>
      </c>
      <c r="I59" s="35"/>
    </row>
    <row r="60" spans="1:9">
      <c r="A60" s="29"/>
      <c r="B60" s="3"/>
      <c r="C60" s="2"/>
      <c r="D60" s="102"/>
      <c r="E60" s="3"/>
      <c r="F60" s="3"/>
      <c r="G60" s="3"/>
      <c r="H60" s="3"/>
      <c r="I60" s="3"/>
    </row>
    <row r="61" spans="1:9" ht="51">
      <c r="A61" s="34" t="s">
        <v>232</v>
      </c>
      <c r="B61" s="35"/>
      <c r="C61" s="36" t="s">
        <v>82</v>
      </c>
      <c r="D61" s="95"/>
      <c r="E61" s="35"/>
      <c r="F61" s="35"/>
      <c r="G61" s="35"/>
      <c r="H61" s="35"/>
      <c r="I61" s="35"/>
    </row>
    <row r="62" spans="1:9">
      <c r="A62" s="29"/>
      <c r="B62" s="3"/>
      <c r="C62" s="2"/>
      <c r="D62" s="102"/>
      <c r="E62" s="3"/>
      <c r="F62" s="3"/>
      <c r="G62" s="3"/>
      <c r="H62" s="3"/>
      <c r="I62" s="3"/>
    </row>
    <row r="63" spans="1:9" ht="34">
      <c r="A63" s="152" t="s">
        <v>83</v>
      </c>
      <c r="B63" s="35" t="s">
        <v>84</v>
      </c>
      <c r="C63" s="36" t="s">
        <v>85</v>
      </c>
      <c r="D63" s="95"/>
      <c r="E63" s="35"/>
      <c r="F63" s="35"/>
      <c r="G63" s="35"/>
      <c r="H63" s="35"/>
      <c r="I63" s="35"/>
    </row>
    <row r="64" spans="1:9" ht="68">
      <c r="A64" s="152"/>
      <c r="B64" s="35" t="s">
        <v>86</v>
      </c>
      <c r="C64" s="36" t="s">
        <v>87</v>
      </c>
      <c r="D64" s="95"/>
      <c r="E64" s="35"/>
      <c r="F64" s="35"/>
      <c r="G64" s="35"/>
      <c r="H64" s="35"/>
      <c r="I64" s="35"/>
    </row>
    <row r="65" spans="1:9" ht="34">
      <c r="A65" s="152"/>
      <c r="B65" s="35" t="s">
        <v>233</v>
      </c>
      <c r="C65" s="36" t="s">
        <v>88</v>
      </c>
      <c r="D65" s="95"/>
      <c r="E65" s="35"/>
      <c r="F65" s="35"/>
      <c r="G65" s="35"/>
      <c r="H65" s="35"/>
      <c r="I65" s="35"/>
    </row>
    <row r="66" spans="1:9">
      <c r="A66" s="29"/>
      <c r="B66" s="3"/>
      <c r="C66" s="2"/>
      <c r="D66" s="102"/>
      <c r="E66" s="3"/>
      <c r="F66" s="3"/>
      <c r="G66" s="3"/>
      <c r="H66" s="3"/>
      <c r="I66" s="3"/>
    </row>
    <row r="67" spans="1:9" ht="34">
      <c r="A67" s="34" t="s">
        <v>234</v>
      </c>
      <c r="B67" s="35" t="s">
        <v>235</v>
      </c>
      <c r="C67" s="36" t="s">
        <v>89</v>
      </c>
      <c r="D67" s="95" t="s">
        <v>315</v>
      </c>
      <c r="E67" s="35"/>
      <c r="F67" s="35"/>
      <c r="G67" s="35"/>
      <c r="H67" s="35"/>
      <c r="I67" s="35"/>
    </row>
    <row r="68" spans="1:9">
      <c r="A68" s="29"/>
      <c r="B68" s="3"/>
      <c r="C68" s="2"/>
      <c r="D68" s="102"/>
      <c r="E68" s="3"/>
      <c r="F68" s="3"/>
      <c r="G68" s="3"/>
      <c r="H68" s="3"/>
      <c r="I68" s="3"/>
    </row>
    <row r="69" spans="1:9" ht="51">
      <c r="A69" s="34" t="s">
        <v>90</v>
      </c>
      <c r="B69" s="35" t="s">
        <v>91</v>
      </c>
      <c r="C69" s="36" t="s">
        <v>92</v>
      </c>
      <c r="D69" s="95" t="s">
        <v>315</v>
      </c>
      <c r="E69" s="35"/>
      <c r="F69" s="35"/>
      <c r="G69" s="35"/>
      <c r="H69" s="35"/>
      <c r="I69" s="35"/>
    </row>
    <row r="70" spans="1:9">
      <c r="A70" s="29"/>
      <c r="B70" s="3"/>
      <c r="C70" s="2"/>
      <c r="D70" s="102"/>
      <c r="E70" s="3"/>
      <c r="F70" s="3"/>
      <c r="G70" s="3"/>
      <c r="H70" s="3"/>
      <c r="I70" s="3"/>
    </row>
    <row r="71" spans="1:9" ht="34">
      <c r="A71" s="152" t="s">
        <v>171</v>
      </c>
      <c r="B71" s="35" t="s">
        <v>172</v>
      </c>
      <c r="C71" s="36" t="s">
        <v>173</v>
      </c>
      <c r="D71" s="95" t="s">
        <v>315</v>
      </c>
      <c r="E71" s="35"/>
      <c r="F71" s="35"/>
      <c r="G71" s="35"/>
      <c r="H71" s="35"/>
      <c r="I71" s="35"/>
    </row>
    <row r="72" spans="1:9" ht="51">
      <c r="A72" s="152"/>
      <c r="B72" s="35" t="s">
        <v>174</v>
      </c>
      <c r="C72" s="36" t="s">
        <v>175</v>
      </c>
      <c r="D72" s="95" t="s">
        <v>315</v>
      </c>
      <c r="E72" s="35"/>
      <c r="F72" s="35"/>
      <c r="G72" s="35"/>
      <c r="H72" s="35"/>
      <c r="I72" s="35"/>
    </row>
    <row r="73" spans="1:9">
      <c r="A73" s="29"/>
      <c r="B73" s="3"/>
      <c r="C73" s="2"/>
      <c r="D73" s="102"/>
      <c r="E73" s="3"/>
      <c r="F73" s="3"/>
      <c r="G73" s="3"/>
      <c r="H73" s="3"/>
      <c r="I73" s="3"/>
    </row>
    <row r="74" spans="1:9" ht="47.25" customHeight="1">
      <c r="A74" s="152" t="s">
        <v>181</v>
      </c>
      <c r="B74" s="35" t="s">
        <v>176</v>
      </c>
      <c r="C74" s="36" t="s">
        <v>178</v>
      </c>
      <c r="D74" s="95" t="s">
        <v>288</v>
      </c>
      <c r="E74" s="36" t="s">
        <v>316</v>
      </c>
      <c r="F74" s="36" t="s">
        <v>317</v>
      </c>
      <c r="G74" s="35"/>
      <c r="H74" s="36" t="s">
        <v>318</v>
      </c>
      <c r="I74" s="35"/>
    </row>
    <row r="75" spans="1:9" ht="17">
      <c r="A75" s="152"/>
      <c r="B75" s="35" t="s">
        <v>177</v>
      </c>
      <c r="C75" s="36" t="s">
        <v>179</v>
      </c>
      <c r="D75" s="95"/>
      <c r="E75" s="35"/>
      <c r="F75" s="35"/>
      <c r="G75" s="35"/>
      <c r="H75" s="35"/>
      <c r="I75" s="35"/>
    </row>
    <row r="76" spans="1:9" ht="17">
      <c r="A76" s="152"/>
      <c r="B76" s="35" t="s">
        <v>183</v>
      </c>
      <c r="C76" s="36" t="s">
        <v>182</v>
      </c>
      <c r="D76" s="95" t="s">
        <v>288</v>
      </c>
      <c r="E76" s="35"/>
      <c r="F76" s="35"/>
      <c r="G76" s="35"/>
      <c r="H76" s="35"/>
      <c r="I76" s="35"/>
    </row>
    <row r="77" spans="1:9">
      <c r="A77" s="29"/>
      <c r="B77" s="3"/>
      <c r="C77" s="2"/>
      <c r="D77" s="102"/>
      <c r="E77" s="3"/>
      <c r="F77" s="3"/>
      <c r="G77" s="3"/>
      <c r="H77" s="3"/>
      <c r="I77" s="3"/>
    </row>
    <row r="78" spans="1:9" ht="34">
      <c r="A78" s="152" t="s">
        <v>236</v>
      </c>
      <c r="B78" s="35"/>
      <c r="C78" s="36" t="s">
        <v>237</v>
      </c>
      <c r="D78" s="95"/>
      <c r="E78" s="35"/>
      <c r="F78" s="35"/>
      <c r="G78" s="35"/>
      <c r="H78" s="35"/>
      <c r="I78" s="35"/>
    </row>
    <row r="79" spans="1:9" ht="17">
      <c r="A79" s="152"/>
      <c r="B79" s="35"/>
      <c r="C79" s="36" t="s">
        <v>180</v>
      </c>
      <c r="D79" s="95"/>
      <c r="E79" s="35"/>
      <c r="F79" s="35"/>
      <c r="G79" s="35"/>
      <c r="H79" s="35"/>
      <c r="I79" s="35"/>
    </row>
    <row r="80" spans="1:9">
      <c r="A80" s="29"/>
      <c r="B80" s="3"/>
      <c r="C80" s="2"/>
      <c r="D80" s="102"/>
      <c r="E80" s="3"/>
      <c r="F80" s="3"/>
      <c r="G80" s="3"/>
      <c r="H80" s="3"/>
      <c r="I80" s="3"/>
    </row>
    <row r="81" spans="1:9" ht="34">
      <c r="A81" s="149" t="s">
        <v>184</v>
      </c>
      <c r="B81" s="35"/>
      <c r="C81" s="36" t="s">
        <v>186</v>
      </c>
      <c r="D81" s="95" t="s">
        <v>288</v>
      </c>
      <c r="E81" s="36" t="s">
        <v>408</v>
      </c>
      <c r="F81" s="35" t="s">
        <v>409</v>
      </c>
      <c r="G81" s="35" t="s">
        <v>409</v>
      </c>
      <c r="H81" s="35" t="s">
        <v>409</v>
      </c>
      <c r="I81" s="35"/>
    </row>
    <row r="82" spans="1:9" ht="17">
      <c r="A82" s="150"/>
      <c r="B82" s="35"/>
      <c r="C82" s="36" t="s">
        <v>187</v>
      </c>
      <c r="D82" s="95" t="s">
        <v>288</v>
      </c>
      <c r="E82" s="35"/>
      <c r="F82" s="35"/>
      <c r="G82" s="35"/>
      <c r="H82" s="35"/>
      <c r="I82" s="35"/>
    </row>
    <row r="83" spans="1:9" ht="17">
      <c r="A83" s="150"/>
      <c r="B83" s="35"/>
      <c r="C83" s="36" t="s">
        <v>188</v>
      </c>
      <c r="D83" s="95"/>
      <c r="E83" s="35"/>
      <c r="F83" s="35"/>
      <c r="G83" s="35"/>
      <c r="H83" s="35"/>
      <c r="I83" s="35"/>
    </row>
    <row r="84" spans="1:9" ht="17">
      <c r="A84" s="151"/>
      <c r="B84" s="35"/>
      <c r="C84" s="36" t="s">
        <v>189</v>
      </c>
      <c r="D84" s="95"/>
      <c r="E84" s="35"/>
      <c r="F84" s="35"/>
      <c r="G84" s="35"/>
      <c r="H84" s="35"/>
      <c r="I84" s="35"/>
    </row>
    <row r="85" spans="1:9">
      <c r="A85" s="2"/>
      <c r="B85" s="3"/>
      <c r="C85" s="2"/>
      <c r="D85" s="102"/>
      <c r="E85" s="3"/>
      <c r="F85" s="3"/>
      <c r="G85" s="3"/>
      <c r="H85" s="3"/>
      <c r="I85" s="3"/>
    </row>
    <row r="86" spans="1:9" ht="31.5" customHeight="1">
      <c r="A86" s="144" t="s">
        <v>24</v>
      </c>
      <c r="B86" s="145" t="s">
        <v>289</v>
      </c>
      <c r="C86" s="100" t="s">
        <v>290</v>
      </c>
      <c r="D86" s="95" t="s">
        <v>288</v>
      </c>
      <c r="E86" s="35" t="s">
        <v>405</v>
      </c>
      <c r="F86" s="36" t="s">
        <v>406</v>
      </c>
      <c r="G86" s="35"/>
      <c r="H86" s="36" t="s">
        <v>407</v>
      </c>
      <c r="I86" s="35" t="s">
        <v>394</v>
      </c>
    </row>
    <row r="87" spans="1:9" ht="85">
      <c r="A87" s="144"/>
      <c r="B87" s="146"/>
      <c r="C87" s="100" t="s">
        <v>291</v>
      </c>
      <c r="D87" s="95" t="s">
        <v>315</v>
      </c>
      <c r="E87" s="36" t="s">
        <v>425</v>
      </c>
      <c r="F87" s="35"/>
      <c r="G87" s="35"/>
      <c r="H87" s="35"/>
      <c r="I87" s="35" t="s">
        <v>394</v>
      </c>
    </row>
    <row r="88" spans="1:9">
      <c r="A88" s="101"/>
      <c r="B88" s="102"/>
      <c r="C88" s="101"/>
      <c r="D88" s="102"/>
      <c r="E88" s="3"/>
      <c r="F88" s="3"/>
      <c r="G88" s="3"/>
      <c r="H88" s="3"/>
      <c r="I88" s="3"/>
    </row>
    <row r="89" spans="1:9" ht="51">
      <c r="A89" s="103" t="s">
        <v>292</v>
      </c>
      <c r="B89" s="95" t="s">
        <v>293</v>
      </c>
      <c r="C89" s="100"/>
      <c r="D89" s="95"/>
      <c r="E89" s="35"/>
      <c r="F89" s="35"/>
      <c r="G89" s="35"/>
      <c r="H89" s="35"/>
      <c r="I89" s="35"/>
    </row>
    <row r="90" spans="1:9" ht="102">
      <c r="A90" s="142" t="s">
        <v>430</v>
      </c>
      <c r="B90" s="95" t="s">
        <v>446</v>
      </c>
      <c r="C90" s="1" t="s">
        <v>447</v>
      </c>
      <c r="D90" s="95" t="s">
        <v>288</v>
      </c>
      <c r="E90" s="98" t="s">
        <v>448</v>
      </c>
      <c r="F90" s="35" t="s">
        <v>449</v>
      </c>
      <c r="G90" s="35"/>
      <c r="H90" s="35"/>
      <c r="I90" s="35"/>
    </row>
    <row r="91" spans="1:9" ht="102">
      <c r="A91" s="143"/>
      <c r="B91" s="95" t="s">
        <v>431</v>
      </c>
      <c r="C91" s="100" t="s">
        <v>432</v>
      </c>
      <c r="D91" s="95" t="s">
        <v>330</v>
      </c>
      <c r="E91" s="36" t="s">
        <v>433</v>
      </c>
      <c r="F91" s="36" t="s">
        <v>434</v>
      </c>
      <c r="G91" s="35"/>
      <c r="H91" s="36" t="s">
        <v>387</v>
      </c>
      <c r="I91" s="35"/>
    </row>
    <row r="92" spans="1:9" ht="102">
      <c r="A92" s="110" t="s">
        <v>426</v>
      </c>
      <c r="B92" s="95"/>
      <c r="C92" s="36" t="s">
        <v>427</v>
      </c>
      <c r="D92" s="95" t="s">
        <v>288</v>
      </c>
      <c r="E92" s="36" t="s">
        <v>428</v>
      </c>
      <c r="F92" s="36" t="s">
        <v>429</v>
      </c>
      <c r="G92" s="35"/>
      <c r="H92" s="36" t="s">
        <v>387</v>
      </c>
      <c r="I92" s="35"/>
    </row>
    <row r="93" spans="1:9" ht="19">
      <c r="A93" s="116"/>
      <c r="B93" s="105"/>
      <c r="E93" s="1"/>
      <c r="F93" s="1"/>
      <c r="H93" s="1"/>
    </row>
    <row r="94" spans="1:9" ht="19">
      <c r="A94" s="109"/>
      <c r="B94" s="3"/>
      <c r="C94" s="2"/>
      <c r="D94" s="102"/>
      <c r="E94" s="3"/>
      <c r="F94" s="3"/>
      <c r="G94" s="3"/>
      <c r="H94" s="3"/>
      <c r="I94" s="3"/>
    </row>
    <row r="95" spans="1:9" ht="51">
      <c r="A95" s="106" t="s">
        <v>410</v>
      </c>
      <c r="B95" s="35"/>
      <c r="C95" s="107" t="s">
        <v>411</v>
      </c>
      <c r="D95" s="54" t="s">
        <v>330</v>
      </c>
      <c r="E95" s="107" t="s">
        <v>412</v>
      </c>
      <c r="F95" s="35"/>
      <c r="G95" s="35"/>
      <c r="H95" s="35"/>
      <c r="I95" s="35"/>
    </row>
    <row r="96" spans="1:9">
      <c r="A96" s="2"/>
      <c r="B96" s="3"/>
      <c r="C96" s="2"/>
      <c r="D96" s="102"/>
      <c r="E96" s="3"/>
      <c r="F96" s="3"/>
      <c r="G96" s="3"/>
      <c r="H96" s="3"/>
      <c r="I96" s="3"/>
    </row>
    <row r="97" spans="1:9" ht="17">
      <c r="A97" s="36" t="s">
        <v>94</v>
      </c>
      <c r="B97" s="35"/>
      <c r="C97" s="36"/>
      <c r="D97" s="95"/>
      <c r="E97" s="35"/>
      <c r="F97" s="35"/>
      <c r="G97" s="35"/>
      <c r="H97" s="35"/>
      <c r="I97" s="35"/>
    </row>
    <row r="99" spans="1:9">
      <c r="A99" t="s">
        <v>190</v>
      </c>
    </row>
  </sheetData>
  <mergeCells count="15">
    <mergeCell ref="A90:A91"/>
    <mergeCell ref="A86:A87"/>
    <mergeCell ref="B86:B87"/>
    <mergeCell ref="A1:I1"/>
    <mergeCell ref="A14:A15"/>
    <mergeCell ref="A17:A18"/>
    <mergeCell ref="A21:A44"/>
    <mergeCell ref="A48:A53"/>
    <mergeCell ref="A78:A79"/>
    <mergeCell ref="A81:A84"/>
    <mergeCell ref="A55:A57"/>
    <mergeCell ref="A63:A65"/>
    <mergeCell ref="B22:B31"/>
    <mergeCell ref="A71:A72"/>
    <mergeCell ref="A74:A76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F89"/>
  <sheetViews>
    <sheetView zoomScale="81" zoomScaleNormal="81" workbookViewId="0">
      <pane ySplit="4" topLeftCell="A5" activePane="bottomLeft" state="frozen"/>
      <selection pane="bottomLeft" activeCell="A2" sqref="A2:C2"/>
    </sheetView>
  </sheetViews>
  <sheetFormatPr baseColWidth="10" defaultColWidth="8.83203125" defaultRowHeight="16"/>
  <cols>
    <col min="1" max="1" width="45.83203125" style="10" customWidth="1"/>
    <col min="2" max="2" width="29.83203125" customWidth="1"/>
    <col min="3" max="3" width="41.1640625" customWidth="1"/>
    <col min="4" max="4" width="37.83203125" customWidth="1"/>
    <col min="5" max="5" width="30.33203125" customWidth="1"/>
    <col min="6" max="6" width="81.33203125" customWidth="1"/>
  </cols>
  <sheetData>
    <row r="2" spans="1:6" ht="54.75" customHeight="1">
      <c r="A2" s="147" t="s">
        <v>141</v>
      </c>
      <c r="B2" s="147"/>
      <c r="C2" s="147"/>
    </row>
    <row r="3" spans="1:6" ht="22" thickBot="1">
      <c r="E3" s="121" t="s">
        <v>470</v>
      </c>
    </row>
    <row r="4" spans="1:6" ht="149" customHeight="1" thickBot="1">
      <c r="A4" s="23" t="s">
        <v>95</v>
      </c>
      <c r="B4" s="24" t="s">
        <v>267</v>
      </c>
      <c r="C4" s="25" t="s">
        <v>268</v>
      </c>
      <c r="E4" s="120" t="s">
        <v>471</v>
      </c>
      <c r="F4" s="120" t="s">
        <v>472</v>
      </c>
    </row>
    <row r="5" spans="1:6" ht="100" customHeight="1">
      <c r="A5" s="4" t="s">
        <v>96</v>
      </c>
      <c r="B5" s="5"/>
      <c r="C5" s="6"/>
    </row>
    <row r="6" spans="1:6" ht="100" customHeight="1">
      <c r="A6" s="4" t="s">
        <v>97</v>
      </c>
      <c r="B6" s="5"/>
      <c r="C6" s="111"/>
    </row>
    <row r="7" spans="1:6" ht="100" customHeight="1">
      <c r="A7" s="4" t="s">
        <v>98</v>
      </c>
      <c r="B7" s="5"/>
      <c r="C7" s="36" t="s">
        <v>294</v>
      </c>
      <c r="D7" s="36" t="s">
        <v>435</v>
      </c>
    </row>
    <row r="8" spans="1:6" ht="100" customHeight="1">
      <c r="A8" s="8" t="s">
        <v>99</v>
      </c>
      <c r="B8" s="5"/>
      <c r="C8" s="112"/>
    </row>
    <row r="9" spans="1:6" ht="100" customHeight="1">
      <c r="A9" s="4" t="s">
        <v>100</v>
      </c>
      <c r="B9" s="5"/>
      <c r="C9" s="7"/>
    </row>
    <row r="10" spans="1:6" ht="100" customHeight="1">
      <c r="A10" s="4" t="s">
        <v>101</v>
      </c>
      <c r="B10" s="5"/>
      <c r="C10" s="7"/>
    </row>
    <row r="11" spans="1:6" ht="100" customHeight="1">
      <c r="A11" s="4" t="s">
        <v>102</v>
      </c>
      <c r="B11" s="5"/>
      <c r="C11" s="7"/>
    </row>
    <row r="12" spans="1:6" ht="100" customHeight="1">
      <c r="A12" s="4" t="s">
        <v>103</v>
      </c>
      <c r="B12" s="5"/>
      <c r="C12" s="7"/>
    </row>
    <row r="13" spans="1:6" ht="100" customHeight="1">
      <c r="A13" s="4" t="s">
        <v>104</v>
      </c>
      <c r="B13" s="5"/>
      <c r="C13" s="7"/>
    </row>
    <row r="14" spans="1:6" ht="100" customHeight="1">
      <c r="A14" s="4" t="s">
        <v>105</v>
      </c>
      <c r="B14" s="5"/>
      <c r="C14" s="7"/>
    </row>
    <row r="15" spans="1:6" ht="100" customHeight="1">
      <c r="A15" s="4" t="s">
        <v>106</v>
      </c>
      <c r="B15" s="5"/>
      <c r="C15" s="7"/>
    </row>
    <row r="16" spans="1:6" ht="100" customHeight="1">
      <c r="A16" s="4" t="s">
        <v>107</v>
      </c>
      <c r="B16" s="5"/>
      <c r="C16" s="7"/>
    </row>
    <row r="17" spans="1:4" ht="100" customHeight="1">
      <c r="A17" s="4" t="s">
        <v>108</v>
      </c>
      <c r="B17" s="5"/>
      <c r="C17" s="7"/>
    </row>
    <row r="18" spans="1:4" ht="100" customHeight="1">
      <c r="A18" s="4" t="s">
        <v>109</v>
      </c>
      <c r="B18" s="5"/>
      <c r="C18" s="7"/>
    </row>
    <row r="19" spans="1:4" ht="100" customHeight="1">
      <c r="A19" s="4" t="s">
        <v>222</v>
      </c>
      <c r="B19" s="5"/>
      <c r="C19" s="7"/>
    </row>
    <row r="20" spans="1:4" ht="100" customHeight="1">
      <c r="A20" s="8" t="s">
        <v>223</v>
      </c>
      <c r="B20" s="5"/>
      <c r="C20" s="7"/>
    </row>
    <row r="21" spans="1:4" ht="100" customHeight="1">
      <c r="A21" s="4" t="s">
        <v>110</v>
      </c>
      <c r="B21" s="5"/>
      <c r="C21" s="7"/>
    </row>
    <row r="22" spans="1:4" ht="100" customHeight="1">
      <c r="A22" s="4" t="s">
        <v>111</v>
      </c>
      <c r="B22" s="5"/>
      <c r="C22" s="7"/>
    </row>
    <row r="23" spans="1:4" ht="180">
      <c r="A23" s="156" t="s">
        <v>224</v>
      </c>
      <c r="B23" s="108" t="s">
        <v>413</v>
      </c>
      <c r="C23" s="108" t="s">
        <v>413</v>
      </c>
      <c r="D23" s="108" t="s">
        <v>424</v>
      </c>
    </row>
    <row r="24" spans="1:4" ht="140">
      <c r="A24" s="157"/>
      <c r="B24" s="108" t="s">
        <v>414</v>
      </c>
      <c r="C24" s="108"/>
      <c r="D24" s="27"/>
    </row>
    <row r="25" spans="1:4" ht="100" customHeight="1">
      <c r="A25" s="8" t="s">
        <v>112</v>
      </c>
      <c r="B25" s="5"/>
      <c r="C25" s="7"/>
    </row>
    <row r="26" spans="1:4" ht="100" customHeight="1">
      <c r="A26" s="8" t="s">
        <v>113</v>
      </c>
      <c r="B26" s="5"/>
      <c r="C26" s="7"/>
    </row>
    <row r="27" spans="1:4" ht="100" customHeight="1">
      <c r="A27" s="8" t="s">
        <v>114</v>
      </c>
      <c r="B27" s="5"/>
      <c r="C27" s="7"/>
    </row>
    <row r="28" spans="1:4" ht="100" customHeight="1">
      <c r="A28" s="8" t="s">
        <v>115</v>
      </c>
      <c r="B28" s="5" t="s">
        <v>269</v>
      </c>
      <c r="C28" s="7" t="s">
        <v>321</v>
      </c>
      <c r="D28" s="27" t="s">
        <v>270</v>
      </c>
    </row>
    <row r="29" spans="1:4" ht="100" customHeight="1">
      <c r="A29" s="8" t="s">
        <v>116</v>
      </c>
      <c r="B29" s="5"/>
      <c r="C29" s="7"/>
    </row>
    <row r="30" spans="1:4" ht="100" customHeight="1">
      <c r="A30" s="8" t="s">
        <v>117</v>
      </c>
      <c r="B30" s="5"/>
      <c r="C30" s="7"/>
    </row>
    <row r="31" spans="1:4" ht="100" customHeight="1">
      <c r="A31" s="4" t="s">
        <v>118</v>
      </c>
      <c r="B31" s="5" t="s">
        <v>269</v>
      </c>
      <c r="C31" s="7" t="s">
        <v>321</v>
      </c>
      <c r="D31" s="27" t="s">
        <v>270</v>
      </c>
    </row>
    <row r="32" spans="1:4" ht="100" customHeight="1">
      <c r="A32" s="8" t="s">
        <v>225</v>
      </c>
      <c r="B32" s="5"/>
      <c r="C32" s="7"/>
    </row>
    <row r="33" spans="1:4" ht="100" customHeight="1">
      <c r="A33" s="4" t="s">
        <v>119</v>
      </c>
      <c r="B33" s="5"/>
      <c r="C33" s="7"/>
      <c r="D33" s="27"/>
    </row>
    <row r="34" spans="1:4" ht="100" customHeight="1">
      <c r="A34" s="4" t="s">
        <v>120</v>
      </c>
      <c r="B34" s="5"/>
      <c r="C34" s="7"/>
    </row>
    <row r="35" spans="1:4" ht="100" customHeight="1">
      <c r="A35" s="4" t="s">
        <v>121</v>
      </c>
      <c r="B35" s="5"/>
      <c r="C35" s="7"/>
    </row>
    <row r="37" spans="1:4">
      <c r="A37" s="9"/>
    </row>
    <row r="38" spans="1:4">
      <c r="A38" s="9"/>
    </row>
    <row r="39" spans="1:4">
      <c r="A39" s="9"/>
    </row>
    <row r="40" spans="1:4">
      <c r="A40" s="9"/>
    </row>
    <row r="41" spans="1:4">
      <c r="A41" s="9"/>
    </row>
    <row r="42" spans="1:4">
      <c r="A42" s="9"/>
    </row>
    <row r="43" spans="1:4">
      <c r="A43" s="9"/>
    </row>
    <row r="44" spans="1:4">
      <c r="A44" s="9"/>
    </row>
    <row r="45" spans="1:4">
      <c r="A45" s="9"/>
    </row>
    <row r="46" spans="1:4">
      <c r="A46" s="9"/>
    </row>
    <row r="47" spans="1:4">
      <c r="A47" s="27"/>
    </row>
    <row r="48" spans="1:4">
      <c r="A48" s="9"/>
    </row>
    <row r="49" spans="1:1">
      <c r="A49" s="27"/>
    </row>
    <row r="50" spans="1:1">
      <c r="A50" s="9"/>
    </row>
    <row r="51" spans="1:1">
      <c r="A51" s="9"/>
    </row>
    <row r="52" spans="1:1">
      <c r="A52" s="9"/>
    </row>
    <row r="53" spans="1:1">
      <c r="A53" s="9"/>
    </row>
    <row r="54" spans="1:1">
      <c r="A54" s="9"/>
    </row>
    <row r="55" spans="1:1">
      <c r="A55" s="9"/>
    </row>
    <row r="56" spans="1:1">
      <c r="A56" s="9"/>
    </row>
    <row r="57" spans="1:1">
      <c r="A57" s="9"/>
    </row>
    <row r="58" spans="1:1">
      <c r="A58" s="9"/>
    </row>
    <row r="59" spans="1:1">
      <c r="A59" s="9"/>
    </row>
    <row r="60" spans="1:1">
      <c r="A60" s="9"/>
    </row>
    <row r="61" spans="1:1">
      <c r="A61" s="9"/>
    </row>
    <row r="62" spans="1:1">
      <c r="A62" s="9"/>
    </row>
    <row r="63" spans="1:1">
      <c r="A63" s="9"/>
    </row>
    <row r="64" spans="1:1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 t="s">
        <v>158</v>
      </c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</sheetData>
  <mergeCells count="2">
    <mergeCell ref="A2:C2"/>
    <mergeCell ref="A23:A24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G39"/>
  <sheetViews>
    <sheetView zoomScaleNormal="100" workbookViewId="0">
      <selection activeCell="A2" sqref="A2:C2"/>
    </sheetView>
  </sheetViews>
  <sheetFormatPr baseColWidth="10" defaultColWidth="11.1640625" defaultRowHeight="16"/>
  <cols>
    <col min="1" max="1" width="81.1640625" style="14" customWidth="1"/>
    <col min="2" max="2" width="21.33203125" style="14" customWidth="1"/>
    <col min="3" max="3" width="43.6640625" style="14" customWidth="1"/>
    <col min="4" max="4" width="21.1640625" bestFit="1" customWidth="1"/>
    <col min="6" max="6" width="23.33203125" customWidth="1"/>
    <col min="7" max="7" width="73.83203125" customWidth="1"/>
  </cols>
  <sheetData>
    <row r="2" spans="1:7" ht="50.25" customHeight="1">
      <c r="A2" s="158" t="s">
        <v>159</v>
      </c>
      <c r="B2" s="158"/>
      <c r="C2" s="158"/>
    </row>
    <row r="3" spans="1:7" ht="17" thickBot="1"/>
    <row r="4" spans="1:7" ht="69" customHeight="1" thickBot="1">
      <c r="A4" s="23" t="s">
        <v>138</v>
      </c>
      <c r="B4" s="28" t="s">
        <v>0</v>
      </c>
      <c r="C4" s="28" t="s">
        <v>154</v>
      </c>
      <c r="D4" s="28" t="s">
        <v>385</v>
      </c>
      <c r="F4" s="120" t="s">
        <v>473</v>
      </c>
      <c r="G4" s="120" t="s">
        <v>474</v>
      </c>
    </row>
    <row r="5" spans="1:7" ht="19">
      <c r="A5" s="20" t="s">
        <v>122</v>
      </c>
      <c r="B5" s="16"/>
      <c r="C5" s="15"/>
      <c r="D5" s="35"/>
    </row>
    <row r="6" spans="1:7" ht="19">
      <c r="A6" s="21" t="s">
        <v>123</v>
      </c>
      <c r="B6" s="16">
        <v>2</v>
      </c>
      <c r="C6" s="15"/>
      <c r="D6" s="35"/>
    </row>
    <row r="7" spans="1:7" ht="40">
      <c r="A7" s="21" t="s">
        <v>124</v>
      </c>
      <c r="B7" s="16">
        <v>1</v>
      </c>
      <c r="C7" s="15" t="s">
        <v>325</v>
      </c>
      <c r="D7" s="35"/>
    </row>
    <row r="8" spans="1:7" ht="68">
      <c r="A8" s="38" t="s">
        <v>125</v>
      </c>
      <c r="B8" s="16">
        <v>1</v>
      </c>
      <c r="C8" s="107" t="s">
        <v>326</v>
      </c>
      <c r="D8" s="107" t="s">
        <v>423</v>
      </c>
    </row>
    <row r="9" spans="1:7" ht="60">
      <c r="A9" s="21" t="s">
        <v>126</v>
      </c>
      <c r="B9" s="16">
        <v>1</v>
      </c>
      <c r="C9" s="15" t="s">
        <v>327</v>
      </c>
      <c r="D9" s="35"/>
    </row>
    <row r="10" spans="1:7" ht="19">
      <c r="A10" s="21" t="s">
        <v>127</v>
      </c>
      <c r="B10" s="16">
        <v>1</v>
      </c>
      <c r="C10" s="15"/>
      <c r="D10" s="35"/>
    </row>
    <row r="11" spans="1:7" ht="19">
      <c r="A11" s="21" t="s">
        <v>128</v>
      </c>
      <c r="B11" s="16"/>
      <c r="C11" s="15"/>
      <c r="D11" s="35"/>
    </row>
    <row r="12" spans="1:7" ht="19">
      <c r="A12" s="21" t="s">
        <v>129</v>
      </c>
      <c r="B12" s="16">
        <v>2</v>
      </c>
      <c r="C12" s="15"/>
      <c r="D12" s="35"/>
    </row>
    <row r="13" spans="1:7" ht="68">
      <c r="A13" s="21" t="s">
        <v>130</v>
      </c>
      <c r="B13" s="16">
        <v>1</v>
      </c>
      <c r="C13" s="107" t="s">
        <v>415</v>
      </c>
      <c r="D13" s="107" t="s">
        <v>421</v>
      </c>
    </row>
    <row r="14" spans="1:7" ht="20">
      <c r="A14" s="21" t="s">
        <v>131</v>
      </c>
      <c r="B14" s="16">
        <v>1</v>
      </c>
      <c r="C14" s="15" t="s">
        <v>328</v>
      </c>
      <c r="D14" s="35"/>
    </row>
    <row r="15" spans="1:7" ht="19">
      <c r="A15" s="21" t="s">
        <v>132</v>
      </c>
      <c r="B15" s="16">
        <v>1</v>
      </c>
      <c r="C15" s="15"/>
      <c r="D15" s="35"/>
    </row>
    <row r="16" spans="1:7" ht="19">
      <c r="A16" s="21" t="s">
        <v>142</v>
      </c>
      <c r="B16" s="16"/>
      <c r="C16" s="85"/>
      <c r="D16" s="35"/>
    </row>
    <row r="17" spans="1:4" ht="68">
      <c r="A17" s="21" t="s">
        <v>147</v>
      </c>
      <c r="B17" s="16"/>
      <c r="C17" s="107" t="s">
        <v>416</v>
      </c>
      <c r="D17" s="35" t="s">
        <v>422</v>
      </c>
    </row>
    <row r="18" spans="1:4" ht="19">
      <c r="A18" s="21" t="s">
        <v>148</v>
      </c>
      <c r="B18" s="16"/>
      <c r="C18" s="15"/>
      <c r="D18" s="35"/>
    </row>
    <row r="19" spans="1:4" ht="19">
      <c r="A19" s="21"/>
      <c r="B19" s="16"/>
      <c r="C19" s="15"/>
      <c r="D19" s="35"/>
    </row>
    <row r="20" spans="1:4" ht="19">
      <c r="A20" s="18"/>
      <c r="B20" s="16"/>
      <c r="C20" s="15"/>
      <c r="D20" s="35"/>
    </row>
    <row r="21" spans="1:4" ht="19">
      <c r="A21" s="18" t="s">
        <v>160</v>
      </c>
      <c r="B21" s="16"/>
      <c r="C21" s="15"/>
      <c r="D21" s="35"/>
    </row>
    <row r="22" spans="1:4" ht="56">
      <c r="A22" s="80" t="s">
        <v>336</v>
      </c>
      <c r="B22" s="81">
        <v>1</v>
      </c>
      <c r="C22" s="88" t="s">
        <v>337</v>
      </c>
      <c r="D22" s="93" t="s">
        <v>338</v>
      </c>
    </row>
    <row r="23" spans="1:4" ht="42">
      <c r="A23" s="80" t="s">
        <v>339</v>
      </c>
      <c r="B23" s="81">
        <v>1</v>
      </c>
      <c r="C23" s="88" t="s">
        <v>340</v>
      </c>
      <c r="D23" s="93" t="s">
        <v>341</v>
      </c>
    </row>
    <row r="24" spans="1:4" ht="70">
      <c r="A24" s="80" t="s">
        <v>342</v>
      </c>
      <c r="B24" s="81">
        <v>1</v>
      </c>
      <c r="C24" s="88" t="s">
        <v>343</v>
      </c>
      <c r="D24" s="94" t="s">
        <v>344</v>
      </c>
    </row>
    <row r="25" spans="1:4" ht="28">
      <c r="A25" s="80" t="s">
        <v>345</v>
      </c>
      <c r="B25" s="81">
        <v>1</v>
      </c>
      <c r="C25" s="88" t="s">
        <v>346</v>
      </c>
      <c r="D25" s="94" t="s">
        <v>347</v>
      </c>
    </row>
    <row r="26" spans="1:4" ht="56">
      <c r="A26" s="80" t="s">
        <v>348</v>
      </c>
      <c r="B26" s="81">
        <v>1</v>
      </c>
      <c r="C26" s="88" t="s">
        <v>349</v>
      </c>
      <c r="D26" s="94" t="s">
        <v>350</v>
      </c>
    </row>
    <row r="27" spans="1:4" ht="56">
      <c r="A27" s="80" t="s">
        <v>351</v>
      </c>
      <c r="B27" s="81">
        <v>1</v>
      </c>
      <c r="C27" s="88" t="s">
        <v>352</v>
      </c>
      <c r="D27" s="94" t="s">
        <v>353</v>
      </c>
    </row>
    <row r="28" spans="1:4">
      <c r="A28" s="80" t="s">
        <v>354</v>
      </c>
      <c r="B28" s="81">
        <v>1</v>
      </c>
      <c r="C28" s="89" t="s">
        <v>355</v>
      </c>
      <c r="D28" s="94" t="s">
        <v>356</v>
      </c>
    </row>
    <row r="29" spans="1:4" ht="56">
      <c r="A29" s="82" t="s">
        <v>357</v>
      </c>
      <c r="B29" s="81">
        <v>1</v>
      </c>
      <c r="C29" s="88" t="s">
        <v>358</v>
      </c>
      <c r="D29" s="94" t="s">
        <v>359</v>
      </c>
    </row>
    <row r="30" spans="1:4" ht="42">
      <c r="A30" s="80" t="s">
        <v>360</v>
      </c>
      <c r="B30" s="81">
        <v>1</v>
      </c>
      <c r="C30" s="88" t="s">
        <v>361</v>
      </c>
      <c r="D30" s="94" t="s">
        <v>362</v>
      </c>
    </row>
    <row r="31" spans="1:4">
      <c r="A31" s="80" t="s">
        <v>363</v>
      </c>
      <c r="B31" s="81">
        <v>1</v>
      </c>
      <c r="C31" s="89" t="s">
        <v>364</v>
      </c>
      <c r="D31" s="94" t="s">
        <v>365</v>
      </c>
    </row>
    <row r="32" spans="1:4">
      <c r="A32" s="80" t="s">
        <v>366</v>
      </c>
      <c r="B32" s="81">
        <v>1</v>
      </c>
      <c r="C32" s="90" t="s">
        <v>367</v>
      </c>
      <c r="D32" s="94" t="s">
        <v>368</v>
      </c>
    </row>
    <row r="33" spans="1:4">
      <c r="A33" s="80" t="s">
        <v>369</v>
      </c>
      <c r="B33" s="81">
        <v>1</v>
      </c>
      <c r="C33" s="89" t="s">
        <v>370</v>
      </c>
      <c r="D33" s="95" t="s">
        <v>371</v>
      </c>
    </row>
    <row r="34" spans="1:4">
      <c r="A34" s="80" t="s">
        <v>372</v>
      </c>
      <c r="B34" s="81">
        <v>1</v>
      </c>
      <c r="C34" s="89" t="s">
        <v>373</v>
      </c>
      <c r="D34" s="95" t="s">
        <v>374</v>
      </c>
    </row>
    <row r="35" spans="1:4" ht="84">
      <c r="A35" s="83" t="s">
        <v>375</v>
      </c>
      <c r="B35" s="84">
        <v>1</v>
      </c>
      <c r="C35" s="91" t="s">
        <v>376</v>
      </c>
      <c r="D35" s="86" t="s">
        <v>377</v>
      </c>
    </row>
    <row r="36" spans="1:4">
      <c r="A36" s="79" t="s">
        <v>378</v>
      </c>
      <c r="B36" s="85">
        <v>1</v>
      </c>
      <c r="C36" s="92" t="s">
        <v>379</v>
      </c>
      <c r="D36" s="86" t="s">
        <v>380</v>
      </c>
    </row>
    <row r="37" spans="1:4" ht="60">
      <c r="A37" s="96" t="s">
        <v>381</v>
      </c>
      <c r="B37" s="85"/>
      <c r="C37" s="97" t="s">
        <v>382</v>
      </c>
      <c r="D37" s="95" t="s">
        <v>383</v>
      </c>
    </row>
    <row r="39" spans="1:4" ht="153">
      <c r="A39" s="87" t="s">
        <v>384</v>
      </c>
    </row>
  </sheetData>
  <mergeCells count="1">
    <mergeCell ref="A2:C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G22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5" customWidth="1"/>
    <col min="6" max="6" width="19.6640625" customWidth="1"/>
    <col min="7" max="7" width="57.33203125" customWidth="1"/>
  </cols>
  <sheetData>
    <row r="2" spans="2:7" ht="21">
      <c r="B2" s="159" t="s">
        <v>217</v>
      </c>
      <c r="C2" s="159"/>
      <c r="D2" s="159"/>
    </row>
    <row r="3" spans="2:7" ht="17" thickBot="1"/>
    <row r="4" spans="2:7" ht="89.25" customHeight="1" thickBot="1">
      <c r="B4" s="23" t="s">
        <v>139</v>
      </c>
      <c r="C4" s="28" t="s">
        <v>0</v>
      </c>
      <c r="D4" s="11" t="s">
        <v>215</v>
      </c>
      <c r="F4" s="120" t="s">
        <v>475</v>
      </c>
      <c r="G4" s="120" t="s">
        <v>476</v>
      </c>
    </row>
    <row r="5" spans="2:7" ht="20">
      <c r="B5" s="20" t="s">
        <v>161</v>
      </c>
      <c r="C5" s="16" t="s">
        <v>288</v>
      </c>
      <c r="D5" s="4" t="s">
        <v>418</v>
      </c>
    </row>
    <row r="6" spans="2:7" ht="40">
      <c r="B6" s="21" t="s">
        <v>146</v>
      </c>
      <c r="C6" s="16" t="s">
        <v>288</v>
      </c>
      <c r="D6" s="4" t="s">
        <v>323</v>
      </c>
    </row>
    <row r="7" spans="2:7" ht="19">
      <c r="B7" s="21" t="s">
        <v>144</v>
      </c>
      <c r="C7" s="16"/>
      <c r="D7" s="15"/>
    </row>
    <row r="8" spans="2:7" ht="19">
      <c r="B8" s="38" t="s">
        <v>145</v>
      </c>
      <c r="C8" s="16"/>
      <c r="D8" s="19"/>
    </row>
    <row r="9" spans="2:7" ht="19">
      <c r="B9" s="75" t="s">
        <v>319</v>
      </c>
      <c r="C9" s="76" t="s">
        <v>288</v>
      </c>
      <c r="D9" s="85" t="s">
        <v>418</v>
      </c>
    </row>
    <row r="10" spans="2:7" ht="20">
      <c r="B10" s="75" t="s">
        <v>320</v>
      </c>
      <c r="C10" s="76" t="s">
        <v>288</v>
      </c>
      <c r="D10" s="4" t="s">
        <v>417</v>
      </c>
    </row>
    <row r="11" spans="2:7" ht="20">
      <c r="B11" s="21" t="s">
        <v>419</v>
      </c>
      <c r="C11" s="16" t="s">
        <v>330</v>
      </c>
      <c r="D11" s="4" t="s">
        <v>420</v>
      </c>
    </row>
    <row r="12" spans="2:7" ht="19">
      <c r="C12" s="16" t="s">
        <v>330</v>
      </c>
      <c r="D12" s="15"/>
    </row>
    <row r="13" spans="2:7" ht="19">
      <c r="B13" s="21"/>
      <c r="C13" s="16"/>
      <c r="D13" s="15"/>
    </row>
    <row r="14" spans="2:7" ht="19">
      <c r="B14" s="77" t="s">
        <v>329</v>
      </c>
      <c r="C14" s="78" t="s">
        <v>330</v>
      </c>
      <c r="D14" s="15"/>
    </row>
    <row r="15" spans="2:7" ht="19">
      <c r="B15" s="77" t="s">
        <v>331</v>
      </c>
      <c r="C15" s="78" t="s">
        <v>288</v>
      </c>
      <c r="D15" s="15"/>
    </row>
    <row r="16" spans="2:7" ht="19">
      <c r="B16" s="77" t="s">
        <v>332</v>
      </c>
      <c r="C16" s="78" t="s">
        <v>288</v>
      </c>
      <c r="D16" s="15"/>
    </row>
    <row r="17" spans="2:4" ht="19">
      <c r="B17" s="77" t="s">
        <v>333</v>
      </c>
      <c r="C17" s="78" t="s">
        <v>288</v>
      </c>
      <c r="D17" s="15"/>
    </row>
    <row r="18" spans="2:4" ht="19">
      <c r="B18" s="77" t="s">
        <v>334</v>
      </c>
      <c r="C18" s="78" t="s">
        <v>288</v>
      </c>
      <c r="D18" s="15"/>
    </row>
    <row r="19" spans="2:4" ht="19">
      <c r="B19" s="77" t="s">
        <v>335</v>
      </c>
      <c r="C19" s="78" t="s">
        <v>288</v>
      </c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F43"/>
  <sheetViews>
    <sheetView zoomScale="98" zoomScaleNormal="98" workbookViewId="0">
      <selection activeCell="A2" sqref="A2:B2"/>
    </sheetView>
  </sheetViews>
  <sheetFormatPr baseColWidth="10" defaultColWidth="11.1640625" defaultRowHeight="16"/>
  <cols>
    <col min="1" max="1" width="44" style="14" customWidth="1"/>
    <col min="2" max="2" width="58" style="14" customWidth="1"/>
    <col min="3" max="3" width="15.6640625" customWidth="1"/>
    <col min="4" max="4" width="49.1640625" customWidth="1"/>
    <col min="5" max="5" width="48.6640625" customWidth="1"/>
    <col min="6" max="6" width="29.83203125" customWidth="1"/>
  </cols>
  <sheetData>
    <row r="2" spans="1:6" ht="21">
      <c r="A2" s="159" t="s">
        <v>208</v>
      </c>
      <c r="B2" s="159"/>
    </row>
    <row r="4" spans="1:6">
      <c r="A4" s="164" t="s">
        <v>322</v>
      </c>
      <c r="B4" s="164"/>
      <c r="D4" s="122" t="s">
        <v>477</v>
      </c>
    </row>
    <row r="5" spans="1:6">
      <c r="A5"/>
      <c r="B5"/>
    </row>
    <row r="6" spans="1:6">
      <c r="A6" s="31" t="s">
        <v>201</v>
      </c>
      <c r="B6" s="30" t="s">
        <v>209</v>
      </c>
      <c r="C6" s="32"/>
      <c r="D6" s="123" t="s">
        <v>201</v>
      </c>
      <c r="E6" s="124" t="s">
        <v>478</v>
      </c>
      <c r="F6" s="32"/>
    </row>
    <row r="7" spans="1:6">
      <c r="A7" s="165" t="s">
        <v>191</v>
      </c>
      <c r="B7" s="165"/>
      <c r="D7" s="160" t="s">
        <v>191</v>
      </c>
      <c r="E7" s="160"/>
    </row>
    <row r="8" spans="1:6" ht="16" customHeight="1">
      <c r="A8" s="65" t="s">
        <v>193</v>
      </c>
      <c r="B8" s="65">
        <v>46532</v>
      </c>
      <c r="D8" s="125" t="s">
        <v>193</v>
      </c>
      <c r="E8" s="126"/>
    </row>
    <row r="9" spans="1:6">
      <c r="A9" s="65" t="s">
        <v>194</v>
      </c>
      <c r="B9" s="65">
        <v>435000</v>
      </c>
      <c r="D9" s="125" t="s">
        <v>194</v>
      </c>
      <c r="E9" s="126"/>
    </row>
    <row r="10" spans="1:6">
      <c r="A10" s="65" t="s">
        <v>216</v>
      </c>
      <c r="B10" s="65">
        <f>1651+628.6+5866.5+35000+10458.96+709</f>
        <v>54314.06</v>
      </c>
      <c r="D10" s="125" t="s">
        <v>216</v>
      </c>
      <c r="E10" s="126"/>
    </row>
    <row r="11" spans="1:6">
      <c r="A11" s="65" t="s">
        <v>203</v>
      </c>
      <c r="B11" s="65"/>
      <c r="D11" s="125" t="s">
        <v>203</v>
      </c>
      <c r="E11" s="126"/>
    </row>
    <row r="12" spans="1:6">
      <c r="A12" s="65" t="s">
        <v>195</v>
      </c>
      <c r="B12" s="65">
        <v>291541</v>
      </c>
      <c r="D12" s="125" t="s">
        <v>195</v>
      </c>
      <c r="E12" s="126"/>
    </row>
    <row r="13" spans="1:6">
      <c r="A13" s="65" t="s">
        <v>196</v>
      </c>
      <c r="B13" s="65"/>
      <c r="D13" s="125" t="s">
        <v>196</v>
      </c>
      <c r="E13" s="126"/>
    </row>
    <row r="14" spans="1:6">
      <c r="A14" s="163" t="s">
        <v>192</v>
      </c>
      <c r="B14" s="163"/>
      <c r="D14" s="160" t="s">
        <v>192</v>
      </c>
      <c r="E14" s="160"/>
    </row>
    <row r="15" spans="1:6">
      <c r="A15" s="65" t="s">
        <v>193</v>
      </c>
      <c r="B15" s="65"/>
      <c r="D15" s="125" t="s">
        <v>193</v>
      </c>
      <c r="E15" s="126"/>
    </row>
    <row r="16" spans="1:6">
      <c r="A16" s="65" t="s">
        <v>202</v>
      </c>
      <c r="B16" s="65">
        <v>3762843</v>
      </c>
      <c r="D16" s="125" t="s">
        <v>202</v>
      </c>
      <c r="E16" s="126"/>
    </row>
    <row r="17" spans="1:6">
      <c r="A17" s="65" t="s">
        <v>195</v>
      </c>
      <c r="B17" s="65">
        <v>120500</v>
      </c>
      <c r="D17" s="125" t="s">
        <v>195</v>
      </c>
      <c r="E17" s="126"/>
    </row>
    <row r="18" spans="1:6">
      <c r="A18" s="65" t="s">
        <v>196</v>
      </c>
      <c r="B18" s="65"/>
      <c r="D18" s="125" t="s">
        <v>196</v>
      </c>
      <c r="E18" s="126"/>
    </row>
    <row r="19" spans="1:6">
      <c r="A19" s="66"/>
      <c r="B19" s="66"/>
      <c r="D19" s="14"/>
      <c r="E19" s="14"/>
    </row>
    <row r="20" spans="1:6">
      <c r="A20" s="67"/>
      <c r="B20" s="66"/>
      <c r="D20" s="127"/>
      <c r="E20" s="14"/>
    </row>
    <row r="21" spans="1:6">
      <c r="A21" s="68" t="s">
        <v>197</v>
      </c>
      <c r="B21" s="69" t="s">
        <v>211</v>
      </c>
      <c r="D21" s="123" t="s">
        <v>197</v>
      </c>
      <c r="E21" s="124" t="s">
        <v>479</v>
      </c>
    </row>
    <row r="22" spans="1:6">
      <c r="A22" s="163" t="s">
        <v>198</v>
      </c>
      <c r="B22" s="163"/>
      <c r="D22" s="160" t="s">
        <v>198</v>
      </c>
      <c r="E22" s="160"/>
    </row>
    <row r="23" spans="1:6">
      <c r="A23" s="65" t="s">
        <v>199</v>
      </c>
      <c r="B23" s="65">
        <v>365315.78</v>
      </c>
      <c r="D23" s="125" t="s">
        <v>199</v>
      </c>
      <c r="E23" s="126"/>
    </row>
    <row r="24" spans="1:6">
      <c r="A24" s="163" t="s">
        <v>200</v>
      </c>
      <c r="B24" s="163"/>
      <c r="D24" s="160" t="s">
        <v>200</v>
      </c>
      <c r="E24" s="160"/>
    </row>
    <row r="25" spans="1:6">
      <c r="A25" s="65" t="s">
        <v>213</v>
      </c>
      <c r="B25" s="65">
        <v>3096661</v>
      </c>
      <c r="D25" s="125" t="s">
        <v>213</v>
      </c>
      <c r="E25" s="126"/>
    </row>
    <row r="26" spans="1:6">
      <c r="A26" s="66"/>
      <c r="B26" s="66"/>
      <c r="D26" s="14"/>
      <c r="E26" s="14"/>
    </row>
    <row r="27" spans="1:6">
      <c r="A27" s="66"/>
      <c r="B27" s="66"/>
      <c r="D27" s="14"/>
      <c r="E27" s="14"/>
    </row>
    <row r="28" spans="1:6">
      <c r="A28" s="70" t="s">
        <v>212</v>
      </c>
      <c r="B28" s="69" t="s">
        <v>211</v>
      </c>
      <c r="D28" s="161" t="s">
        <v>480</v>
      </c>
      <c r="E28" s="162"/>
      <c r="F28" s="124" t="s">
        <v>479</v>
      </c>
    </row>
    <row r="29" spans="1:6" ht="34">
      <c r="A29" s="71" t="s">
        <v>210</v>
      </c>
      <c r="B29" s="65">
        <v>518684.54</v>
      </c>
      <c r="D29" s="128" t="s">
        <v>481</v>
      </c>
      <c r="E29" s="128" t="s">
        <v>482</v>
      </c>
      <c r="F29" s="126"/>
    </row>
    <row r="30" spans="1:6" ht="34">
      <c r="A30" s="71" t="s">
        <v>204</v>
      </c>
      <c r="B30" s="65">
        <v>88330</v>
      </c>
      <c r="D30" s="128" t="s">
        <v>483</v>
      </c>
      <c r="E30" s="128" t="s">
        <v>484</v>
      </c>
      <c r="F30" s="126"/>
    </row>
    <row r="31" spans="1:6" ht="34">
      <c r="A31" s="72" t="s">
        <v>205</v>
      </c>
      <c r="B31" s="65"/>
      <c r="D31" s="128" t="s">
        <v>485</v>
      </c>
      <c r="E31" s="128" t="s">
        <v>486</v>
      </c>
      <c r="F31" s="126"/>
    </row>
    <row r="32" spans="1:6" ht="34">
      <c r="A32" s="72" t="s">
        <v>218</v>
      </c>
      <c r="B32" s="65">
        <v>2544942</v>
      </c>
      <c r="D32" s="128" t="s">
        <v>487</v>
      </c>
      <c r="E32" s="128" t="s">
        <v>488</v>
      </c>
      <c r="F32" s="126"/>
    </row>
    <row r="33" spans="1:6" ht="17">
      <c r="A33" s="72" t="s">
        <v>206</v>
      </c>
      <c r="B33" s="65">
        <v>59425.14</v>
      </c>
      <c r="D33" s="128" t="s">
        <v>489</v>
      </c>
      <c r="E33" s="128" t="s">
        <v>490</v>
      </c>
      <c r="F33" s="126"/>
    </row>
    <row r="34" spans="1:6" ht="17">
      <c r="A34" s="72" t="s">
        <v>207</v>
      </c>
      <c r="B34" s="65"/>
      <c r="D34" s="128" t="s">
        <v>491</v>
      </c>
      <c r="E34" s="128" t="s">
        <v>492</v>
      </c>
      <c r="F34" s="126"/>
    </row>
    <row r="35" spans="1:6" ht="34">
      <c r="A35" s="73" t="s">
        <v>324</v>
      </c>
      <c r="B35" s="65">
        <v>81431.87</v>
      </c>
      <c r="D35" s="128" t="s">
        <v>493</v>
      </c>
      <c r="E35" s="128" t="s">
        <v>494</v>
      </c>
      <c r="F35" s="126"/>
    </row>
    <row r="36" spans="1:6" ht="17">
      <c r="A36" s="66"/>
      <c r="B36" s="66"/>
      <c r="D36" s="128" t="s">
        <v>495</v>
      </c>
      <c r="E36" s="129" t="s">
        <v>496</v>
      </c>
      <c r="F36" s="64"/>
    </row>
    <row r="37" spans="1:6" ht="17">
      <c r="A37" s="66"/>
      <c r="B37" s="74">
        <f>SUM(B29:B35)</f>
        <v>3292813.5500000003</v>
      </c>
      <c r="D37" s="128" t="s">
        <v>497</v>
      </c>
      <c r="E37" s="128" t="s">
        <v>498</v>
      </c>
      <c r="F37" s="126"/>
    </row>
    <row r="38" spans="1:6" ht="17">
      <c r="D38" s="128" t="s">
        <v>499</v>
      </c>
      <c r="E38" s="128" t="s">
        <v>500</v>
      </c>
      <c r="F38" s="126"/>
    </row>
    <row r="39" spans="1:6" ht="17">
      <c r="D39" s="128" t="s">
        <v>501</v>
      </c>
      <c r="E39" s="128" t="s">
        <v>502</v>
      </c>
      <c r="F39" s="126"/>
    </row>
    <row r="40" spans="1:6" ht="17">
      <c r="D40" s="128" t="s">
        <v>503</v>
      </c>
      <c r="E40" s="128" t="s">
        <v>504</v>
      </c>
      <c r="F40" s="126"/>
    </row>
    <row r="41" spans="1:6" ht="17">
      <c r="D41" s="128" t="s">
        <v>505</v>
      </c>
      <c r="E41" s="128" t="s">
        <v>506</v>
      </c>
      <c r="F41" s="126"/>
    </row>
    <row r="42" spans="1:6" ht="17">
      <c r="D42" s="128" t="s">
        <v>507</v>
      </c>
      <c r="E42" s="128" t="s">
        <v>508</v>
      </c>
      <c r="F42" s="126"/>
    </row>
    <row r="43" spans="1:6" ht="17">
      <c r="D43" s="128" t="s">
        <v>509</v>
      </c>
      <c r="E43" s="128" t="s">
        <v>510</v>
      </c>
      <c r="F43" s="126"/>
    </row>
  </sheetData>
  <mergeCells count="11">
    <mergeCell ref="A24:B24"/>
    <mergeCell ref="A4:B4"/>
    <mergeCell ref="A2:B2"/>
    <mergeCell ref="A7:B7"/>
    <mergeCell ref="A14:B14"/>
    <mergeCell ref="A22:B22"/>
    <mergeCell ref="D7:E7"/>
    <mergeCell ref="D14:E14"/>
    <mergeCell ref="D22:E22"/>
    <mergeCell ref="D24:E24"/>
    <mergeCell ref="D28:E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  <vt:lpstr>'2.A - FUNZIONI CONFERITE DA RL'!rifn1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2022-06-20T17:01:42Z</cp:lastPrinted>
  <dcterms:created xsi:type="dcterms:W3CDTF">2022-05-18T14:23:58Z</dcterms:created>
  <dcterms:modified xsi:type="dcterms:W3CDTF">2024-05-05T20:08:31Z</dcterms:modified>
</cp:coreProperties>
</file>