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bertoceriani/Lavoro/GAO 2017_2024/GAO 2024/Relazione CCMM/0_Documenti da mettere in piattaforma/"/>
    </mc:Choice>
  </mc:AlternateContent>
  <xr:revisionPtr revIDLastSave="0" documentId="13_ncr:1_{A0C5DC4A-94F8-7B46-AC0E-778B5B1D6894}" xr6:coauthVersionLast="47" xr6:coauthVersionMax="47" xr10:uidLastSave="{00000000-0000-0000-0000-000000000000}"/>
  <bookViews>
    <workbookView xWindow="7300" yWindow="540" windowWidth="38220" windowHeight="18500" xr2:uid="{726586FF-1304-A94C-A49A-A2A4BDCBC215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Print_Area" localSheetId="1">'1. - CONTESTO E STRUTTURA'!$A$1:$J$56</definedName>
    <definedName name="_xlnm.Print_Area" localSheetId="2">'2.A - FUNZIONI CONFERITE DA RL'!$A$1:$I$92</definedName>
    <definedName name="_xlnm.Print_Area" localSheetId="3">'2.B - FUNZIONI IN GA'!$A$1:$C$33</definedName>
    <definedName name="_xlnm.Print_Area" localSheetId="4">'2.C - FUNZIONI PROPRIE'!$A$1:$E$22</definedName>
    <definedName name="_xlnm.Print_Area" localSheetId="5">'2.D - BANDI E IN. STRAORDINARIE'!$A$1:$E$22</definedName>
    <definedName name="_xlnm.Print_Area" localSheetId="6">'3. INDICATORI DI BILANCIO'!$A$1:$B$38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8" i="5" l="1"/>
  <c r="C88" i="5"/>
  <c r="C64" i="5"/>
  <c r="B16" i="5"/>
  <c r="B8" i="5"/>
</calcChain>
</file>

<file path=xl/sharedStrings.xml><?xml version="1.0" encoding="utf-8"?>
<sst xmlns="http://schemas.openxmlformats.org/spreadsheetml/2006/main" count="621" uniqueCount="465">
  <si>
    <t>INDICARE SE SVOLTE:     (1. Si - 2. No)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</si>
  <si>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</si>
  <si>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</si>
  <si>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</si>
  <si>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</si>
  <si>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</si>
  <si>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>ARTICOLI</t>
  </si>
  <si>
    <t>FUNZIONI CONFERITE DA REGIONE LOMBARDIA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</si>
  <si>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</si>
  <si>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</si>
  <si>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</si>
  <si>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</si>
  <si>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</si>
  <si>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</si>
  <si>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</si>
  <si>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</si>
  <si>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</si>
  <si>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</si>
  <si>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</si>
  <si>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</si>
  <si>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</si>
  <si>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</si>
  <si>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</si>
  <si>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</si>
  <si>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</si>
  <si>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</si>
  <si>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</si>
  <si>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</si>
  <si>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</si>
  <si>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</si>
  <si>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</si>
  <si>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</si>
  <si>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</si>
  <si>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</si>
  <si>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</si>
  <si>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</si>
  <si>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</si>
  <si>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</si>
  <si>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</si>
  <si>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</si>
  <si>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</si>
  <si>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</si>
  <si>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</si>
  <si>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</si>
  <si>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</si>
  <si>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</si>
  <si>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</si>
  <si>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</si>
  <si>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</si>
  <si>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</si>
  <si>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</si>
  <si>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</si>
  <si>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</si>
  <si>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</si>
  <si>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</si>
  <si>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107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</si>
  <si>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</si>
  <si>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</si>
  <si>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</si>
  <si>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</si>
  <si>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</si>
  <si>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</si>
  <si>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</si>
  <si>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</si>
  <si>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</si>
  <si>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</si>
  <si>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</si>
  <si>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</si>
  <si>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</si>
  <si>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</si>
  <si>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</si>
  <si>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</si>
  <si>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</si>
  <si>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</si>
  <si>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</si>
  <si>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</si>
  <si>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</si>
  <si>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 xml:space="preserve">Art. 17 </t>
  </si>
  <si>
    <t xml:space="preserve">partecipazione alla fase di predisposizione del PTCP.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</si>
  <si>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</si>
  <si>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</si>
  <si>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</si>
  <si>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</si>
  <si>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</si>
  <si>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</si>
  <si>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</si>
  <si>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</si>
  <si>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</si>
  <si>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</si>
  <si>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Attribuzione del ruolo di stazione appaltante in funzione di diversi programmi di finanziamento per opere di difesa del suolo.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</si>
  <si>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</si>
  <si>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</si>
  <si>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</si>
  <si>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</si>
  <si>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>LR 26/2014 Norme per la promozione e lo sviluppo delle attività motorie e sportive, dell’impiantistica sportiva e per l’esercizio delle professioni sportive inserenti alla montagna</t>
  </si>
  <si>
    <t>Ulteriori conferimenti (precisare)</t>
  </si>
  <si>
    <t>SERVIZIO / PROGRAMMA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</si>
  <si>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</si>
  <si>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</si>
  <si>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</si>
  <si>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</si>
  <si>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</si>
  <si>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</si>
  <si>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</si>
  <si>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</si>
  <si>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</si>
  <si>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</si>
  <si>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</si>
  <si>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</si>
  <si>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</si>
  <si>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</si>
  <si>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Raccolta e smaltimento rifiuti urbani e relativi tributi</t>
  </si>
  <si>
    <t>Viabilità e infrastrutture stradali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</si>
  <si>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</si>
  <si>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</si>
  <si>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</si>
  <si>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</si>
  <si>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</si>
  <si>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</si>
  <si>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Giovani</t>
  </si>
  <si>
    <t>Sport e tempo libero</t>
  </si>
  <si>
    <t>Sviluppo turismo</t>
  </si>
  <si>
    <t>Valorizzazione beni di interesse storico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</si>
  <si>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</si>
  <si>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</si>
  <si>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</si>
  <si>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</si>
  <si>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</si>
  <si>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</si>
  <si>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</si>
  <si>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</si>
  <si>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</si>
  <si>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</si>
  <si>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</si>
  <si>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Comuni appartenenti alla Comunità montana</t>
  </si>
  <si>
    <t>Superficie</t>
  </si>
  <si>
    <t>STRUTTURA ORGANIZZATIVA DELLA CM</t>
  </si>
  <si>
    <t>STRUTTURA ORGANIZZATIVA DI EVENTUALI SOCIETA' IN HOUSE PARTECIPATE DALLA CM</t>
  </si>
  <si>
    <t>EVENTUALI NOTE DI PRECISAZIONE</t>
  </si>
  <si>
    <t>FUNZIONI DA STATUTO / PROGRAMMA DI MANDATO (ESEMPI DI DECLINAZIONI)</t>
  </si>
  <si>
    <t>ESEMPI</t>
  </si>
  <si>
    <t>2.A - FUNZIONI CONFERITE DA REGIONE LOMBARDIA ALLE COMUNITA' MONTANE</t>
  </si>
  <si>
    <t>2.B - FUNZIONI ASSOCIATE SVOLTE IN CONVENZIONE PER CONTO DEI COMUNI</t>
  </si>
  <si>
    <t>Sostenibilità ambientale e biodiversità</t>
  </si>
  <si>
    <t>CONTESTO AMBIENTALE, IDROGEOLOGICO E FORESTALE</t>
  </si>
  <si>
    <t>Progetti Interreg</t>
  </si>
  <si>
    <t>Altri progetti Comunitari</t>
  </si>
  <si>
    <t>Bandi e progetti statali</t>
  </si>
  <si>
    <t>Innovazione dei sistemi energetici</t>
  </si>
  <si>
    <t>Valorizzazione del patrimonio forestale e filiera bosco-legno</t>
  </si>
  <si>
    <t>Altro (da precisare)</t>
  </si>
  <si>
    <t>1. CONTESTO E STRUTTURA DELLA CM</t>
  </si>
  <si>
    <t>POPOLAZIONE E INNOVAZIONI ISTITUZIONALI</t>
  </si>
  <si>
    <t>DOTAZIONE DI PERSONALE AL 31/12 DELL'ANNO PRECEDENTE</t>
  </si>
  <si>
    <t>Eventi di rilievo accaduti nell'annualità precedente pertinenti con le funzioni della CM (Es.: frana nel Sebino)</t>
  </si>
  <si>
    <t xml:space="preserve">INNOVAZIONI INTERVENUTE NELL'ANNUALITA' PRECEDENTE </t>
  </si>
  <si>
    <t>SE SVOLTE, PRECISARE CHE TIPO DI ATTIVITA' E' STATA ATTUATA DALLA CM NELL'ESERCIZIO PRECEDENTE</t>
  </si>
  <si>
    <t>SE VERIFICATESI, SEGNALARE LE INNOVAZIONI INTRODOTTE NELL'ESERCIZIO PRECEDENTE</t>
  </si>
  <si>
    <t xml:space="preserve">SE SVOLTE, INDICARE I VOLUMI (numero di pratiche o altro) A CONSUNTIVO DELLE ATTIVITA' PER L'ANNO DI ESERCIZIO PRECEDENTE </t>
  </si>
  <si>
    <t>PROCEDURE DI RENDICONTAZIONE GIA' ATTIVE SULLA MATERIA PRESSO LA REGIONE (Indicare riferimenti)</t>
  </si>
  <si>
    <t xml:space="preserve"> </t>
  </si>
  <si>
    <t>2.C - FUNZIONI PROPRIE DELLA COMUNITA' MONTANA COME DA STATUTO E PROGRAMMA DI MANDATO, ULTERIORI RISPETTO AI QUADRI PRECEDENTI</t>
  </si>
  <si>
    <t>Ulteriori funzioni:</t>
  </si>
  <si>
    <t>Bandi legge regionale 9 / 2020</t>
  </si>
  <si>
    <t>T1 Personale a Tempo Indeterminato</t>
  </si>
  <si>
    <t>T2 Personale con Contratto o Modalità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</si>
  <si>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</si>
  <si>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</si>
  <si>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</si>
  <si>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Presentazione delle innovazioni introdotte nell'organigramma, nell'organizzazione dei servizi e del personale</t>
  </si>
  <si>
    <t>Eventi di rilievo istituzionale accaduti nell'annualità precedente pertinenti con le funzioni della CM (es.: Preparazione Olimpiadi invernali)</t>
  </si>
  <si>
    <t>T2A Personale con Rapporto di Lavoro Flessibile</t>
  </si>
  <si>
    <t>SI1 (contratti co.co.co., incarichi di consulenza, contratti per prestazioni professionali)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</si>
  <si>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</si>
  <si>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</si>
  <si>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</si>
  <si>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</si>
  <si>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</si>
  <si>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Art. 13</t>
  </si>
  <si>
    <t>Art. 25-bis</t>
  </si>
  <si>
    <t>Gestione delle riserve naturali.</t>
  </si>
  <si>
    <t>Rete Natura 2000</t>
  </si>
  <si>
    <t>Archivi storici di pertinenza degli enti locali.</t>
  </si>
  <si>
    <t>L.R.86/1983 - Piano regionale delle aree regionali protette. Norme per l'istituzione e la gestione delle riserve, dei parchi e dei monumenti naturali nonché delle aree di particolare rilevanza naturale e ambientale</t>
  </si>
  <si>
    <t>Funzioni in materia di Parchi Locali di interesse Sovraccomunale (PLIS)</t>
  </si>
  <si>
    <t>Art. 34</t>
  </si>
  <si>
    <t>Normativa regionale multipla</t>
  </si>
  <si>
    <t>LEGGE REGIONALE *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</si>
  <si>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</si>
  <si>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</si>
  <si>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</si>
  <si>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</si>
  <si>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* Per favorire la compilazione l'elenco è proposto con riferimento alle norme originarie. Possono essersi determinati aggiornamenti nella titolazione della normativa</t>
  </si>
  <si>
    <t xml:space="preserve">    Stato</t>
  </si>
  <si>
    <t xml:space="preserve">    Regione (contributo di funzionamento)</t>
  </si>
  <si>
    <t xml:space="preserve">    entrate da altri soggetti</t>
  </si>
  <si>
    <t xml:space="preserve">    autonome</t>
  </si>
  <si>
    <t>TOTALE SPESE</t>
  </si>
  <si>
    <t>SPESE CORRENTI</t>
  </si>
  <si>
    <t xml:space="preserve">    redditi da lavoro dipendente</t>
  </si>
  <si>
    <t>SPESE IN CONTO CAPITALE</t>
  </si>
  <si>
    <t>ENTRATE PER FONTE DI PROVENIENZA</t>
  </si>
  <si>
    <t xml:space="preserve">    Regione</t>
  </si>
  <si>
    <t xml:space="preserve">    Regione (per altre entrate)</t>
  </si>
  <si>
    <t>2 Funzioni di istruzione pubblica e relative alla cultura e ai beni culturali</t>
  </si>
  <si>
    <t>3 Funzioni nel settore sportivo, ricreativo e del turismo</t>
  </si>
  <si>
    <t>5 Funzioni nel settore sociale</t>
  </si>
  <si>
    <t>6 Funzioni nel campo dello sviluppo economico</t>
  </si>
  <si>
    <t>3 - INDICATORI DI BILANCIO</t>
  </si>
  <si>
    <t>1 Funzioni generali di amministrazione di gestione e di controllo</t>
  </si>
  <si>
    <t>SPESA CORRENTE PER FUNZIONE</t>
  </si>
  <si>
    <t>Per investimenti</t>
  </si>
  <si>
    <t>(Tempo indeterminato, determinato e consulenze)</t>
  </si>
  <si>
    <t>SE SVOLTE, PRECISARE CHE TIPO DI ATTIVITA' E' STATA ATTUATA DALLA CM NELL'ESERCIZIO PRECEDENTE E ENTITA' DEL FINANZIAMENTO</t>
  </si>
  <si>
    <t xml:space="preserve">    Regione (per funzioni conferite)</t>
  </si>
  <si>
    <t>2.D - PARTECIPAZIONE A BANDI E INIZIATIVE STRAORDINARIE DIVERSE DAI QUADRI PRECEDENTI</t>
  </si>
  <si>
    <t>4 Funzioni riguardanti la gestione del territorio e dell'ambiente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</si>
  <si>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</si>
  <si>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</si>
  <si>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Riportare i quadri del  Conto annuale:</t>
  </si>
  <si>
    <t>Edilizia residenziale pubblica e locale e piani di edilizia economico-popolare</t>
  </si>
  <si>
    <t>Tutela, valorizzazione e recupero ambientale</t>
  </si>
  <si>
    <t>Sistema di Protezione civile</t>
  </si>
  <si>
    <t>Reti e servizi di pubblica utilità (SUAP, farmacie, affissioni, pubblicità)</t>
  </si>
  <si>
    <t xml:space="preserve">Strutture destinate a canile </t>
  </si>
  <si>
    <t>Predisposizione, per i territori di competenza, dei piani di indirizzo forestale per la valorizzazione delle risorse silvo-pastorali.</t>
  </si>
  <si>
    <t>Art. 47 c. 2</t>
  </si>
  <si>
    <t xml:space="preserve">Art. 112 </t>
  </si>
  <si>
    <t>Art. 16</t>
  </si>
  <si>
    <t xml:space="preserve">Art. 80 </t>
  </si>
  <si>
    <t>LR 27/2021 - Disposizioni regionali in materia di protezione civile</t>
  </si>
  <si>
    <t xml:space="preserve">Art. 3 c.110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</si>
  <si>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</si>
  <si>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</si>
  <si>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>LR 25/2016 - Politiche regionali in materia culturale - Riordino normativo</t>
  </si>
  <si>
    <t>Norme in materia di biblioteche e archivi storici di Enti Locali o di interesse locale</t>
  </si>
  <si>
    <t>Almenno San Bartolomeo</t>
  </si>
  <si>
    <t>Almenno San Salvatore</t>
  </si>
  <si>
    <t>Bedulita</t>
  </si>
  <si>
    <t>Berbenno</t>
  </si>
  <si>
    <t>Brumano</t>
  </si>
  <si>
    <t>Capizzone</t>
  </si>
  <si>
    <t>Corna Imagna</t>
  </si>
  <si>
    <t>Costa Valle Imagna</t>
  </si>
  <si>
    <t>Fuipiano Valle Imagna</t>
  </si>
  <si>
    <t>Locatello</t>
  </si>
  <si>
    <t>Palazzago</t>
  </si>
  <si>
    <t>Roncola</t>
  </si>
  <si>
    <t>Rota d'Imagna</t>
  </si>
  <si>
    <t>Sant'Omobono Terme</t>
  </si>
  <si>
    <t>Strozza</t>
  </si>
  <si>
    <t>Popolazione residente 1/1/2023</t>
  </si>
  <si>
    <t>TOTALE</t>
  </si>
  <si>
    <t>11. COMUNITA' MONTANA VALLE IMAGNA</t>
  </si>
  <si>
    <t>SERVIZI EROGATI IN FORMA ASSOCIATA DALLA CM PER I COMUNI DEL TERRITORIO - SITUAZIONE AL 2019 (La colonna è fornita già compilata, ripresa dagli atti trasmessi dalla CM)</t>
  </si>
  <si>
    <t>AGGIORNAMENTO DEI SERVIZI EROGATI IN FORMA ASSOCIATA - SITUAZIONE AL CONSUNTIVO 2022 (1. Servizio associato confermato - 2. NUOVO Servizio associato - 3. Servizio associato INTERROTTO)</t>
  </si>
  <si>
    <t>Attività culturali (Biblioteche)</t>
  </si>
  <si>
    <t>CONSUNTIVO ANNUALITA' 2022</t>
  </si>
  <si>
    <t>Denominazione</t>
  </si>
  <si>
    <t>Sede (indirizzo)</t>
  </si>
  <si>
    <t>Ruolo / Responsabile di:</t>
  </si>
  <si>
    <t>Presidente</t>
  </si>
  <si>
    <t>COMUNITA’ MONTANA VALLE IMAGNA</t>
  </si>
  <si>
    <t>Piazzetta 4 febbraio 2014 n. 2 – Sant’Omobono Terme</t>
  </si>
  <si>
    <t>Nome - Cognome</t>
  </si>
  <si>
    <t>Tel.</t>
  </si>
  <si>
    <t>Email</t>
  </si>
  <si>
    <t>Facchinetti Roberto</t>
  </si>
  <si>
    <t>035 851382</t>
  </si>
  <si>
    <t>Area Affari Generali</t>
  </si>
  <si>
    <t>035-851382</t>
  </si>
  <si>
    <t>Cicolari Daniela</t>
  </si>
  <si>
    <t>Area contabile</t>
  </si>
  <si>
    <t>Area tecnica</t>
  </si>
  <si>
    <t>Altro ruolo</t>
  </si>
  <si>
    <t>Referenti che hanno concorso alla compilazione*</t>
  </si>
  <si>
    <t>nome/ cognome, ruolo e contatti telefonici/e-mail</t>
  </si>
  <si>
    <t>* Informazioni aggiornate al 31/12/2019 da verificare</t>
  </si>
  <si>
    <t>Vergani Elisabetta</t>
  </si>
  <si>
    <t>Rodeschini Enzo Romeo</t>
  </si>
  <si>
    <t>Baio Gian Luca</t>
  </si>
  <si>
    <t>segreteria@cmvalleimagna.bg.it</t>
  </si>
  <si>
    <t xml:space="preserve">protocollo@cmvalleimagna.bg.it </t>
  </si>
  <si>
    <t>ragioneria@cmvalleimagna.bg.it</t>
  </si>
  <si>
    <t>tecnico@cmvalleimagna.bg.it</t>
  </si>
  <si>
    <t>GestioniAssociate@cmvalleimagna.bg.it</t>
  </si>
  <si>
    <t>NO</t>
  </si>
  <si>
    <t>NESSUNO</t>
  </si>
  <si>
    <t>(SMART WORKING) 1</t>
  </si>
  <si>
    <t>(PERSONALE DELLA CM IN CONVENZIONE CON ALTRO ENTE)  1</t>
  </si>
  <si>
    <t>NESSUNA INNOVAZIONE</t>
  </si>
  <si>
    <t>NESSUNA SOCIETA' IN HOUSE</t>
  </si>
  <si>
    <t>SPESA CORRENTE PER MISSIONE</t>
  </si>
  <si>
    <r>
      <rPr>
        <i/>
        <sz val="7.5"/>
        <rFont val="Verdana"/>
        <family val="2"/>
      </rPr>
      <t>MISSIONE 1</t>
    </r>
  </si>
  <si>
    <r>
      <rPr>
        <i/>
        <sz val="7.5"/>
        <rFont val="Verdana"/>
        <family val="2"/>
      </rPr>
      <t>Servizi istituzionali, generali e di gestione</t>
    </r>
  </si>
  <si>
    <r>
      <rPr>
        <i/>
        <sz val="7.5"/>
        <rFont val="Verdana"/>
        <family val="2"/>
      </rPr>
      <t>MISSIONE 4</t>
    </r>
  </si>
  <si>
    <r>
      <rPr>
        <i/>
        <sz val="7.5"/>
        <rFont val="Verdana"/>
        <family val="2"/>
      </rPr>
      <t>Istruzione e diritto allo studio</t>
    </r>
  </si>
  <si>
    <r>
      <rPr>
        <i/>
        <sz val="7.5"/>
        <rFont val="Verdana"/>
        <family val="2"/>
      </rPr>
      <t>MISSIONE 5</t>
    </r>
  </si>
  <si>
    <r>
      <rPr>
        <i/>
        <sz val="7.5"/>
        <rFont val="Verdana"/>
        <family val="2"/>
      </rPr>
      <t>Tutela e valorizzazione dei beni e delle attività culturali</t>
    </r>
  </si>
  <si>
    <r>
      <rPr>
        <i/>
        <sz val="7.5"/>
        <rFont val="Verdana"/>
        <family val="2"/>
      </rPr>
      <t>MISSIONE 6</t>
    </r>
  </si>
  <si>
    <r>
      <rPr>
        <i/>
        <sz val="7.5"/>
        <rFont val="Verdana"/>
        <family val="2"/>
      </rPr>
      <t>Politiche giovanili, sport e tempo libero</t>
    </r>
  </si>
  <si>
    <r>
      <rPr>
        <i/>
        <sz val="7.5"/>
        <rFont val="Verdana"/>
        <family val="2"/>
      </rPr>
      <t>MISSIONE 7</t>
    </r>
  </si>
  <si>
    <r>
      <rPr>
        <i/>
        <sz val="7.5"/>
        <rFont val="Verdana"/>
        <family val="2"/>
      </rPr>
      <t>Turismo</t>
    </r>
  </si>
  <si>
    <r>
      <rPr>
        <i/>
        <sz val="7.5"/>
        <rFont val="Verdana"/>
        <family val="2"/>
      </rPr>
      <t>MISSIONE 8</t>
    </r>
  </si>
  <si>
    <r>
      <rPr>
        <i/>
        <sz val="7.5"/>
        <rFont val="Verdana"/>
        <family val="2"/>
      </rPr>
      <t>Assetto del territorio ed edilizia abitativa</t>
    </r>
  </si>
  <si>
    <r>
      <rPr>
        <i/>
        <sz val="7.5"/>
        <rFont val="Verdana"/>
        <family val="2"/>
      </rPr>
      <t>MISSIONE 9</t>
    </r>
  </si>
  <si>
    <r>
      <rPr>
        <i/>
        <sz val="7.5"/>
        <rFont val="Verdana"/>
        <family val="2"/>
      </rPr>
      <t>Sviluppo sostenibile e tutela del territorio e dell'ambiente</t>
    </r>
  </si>
  <si>
    <r>
      <rPr>
        <i/>
        <sz val="7.5"/>
        <rFont val="Verdana"/>
        <family val="2"/>
      </rPr>
      <t>MISSIONE 11</t>
    </r>
  </si>
  <si>
    <r>
      <rPr>
        <i/>
        <sz val="7.5"/>
        <rFont val="Verdana"/>
        <family val="2"/>
      </rPr>
      <t>Soccorso civile</t>
    </r>
  </si>
  <si>
    <r>
      <rPr>
        <i/>
        <sz val="7.5"/>
        <rFont val="Verdana"/>
        <family val="2"/>
      </rPr>
      <t>MISSIONE 12</t>
    </r>
  </si>
  <si>
    <r>
      <rPr>
        <i/>
        <sz val="7.5"/>
        <rFont val="Verdana"/>
        <family val="2"/>
      </rPr>
      <t>Diritti sociali, politiche sociali e famiglia</t>
    </r>
  </si>
  <si>
    <r>
      <rPr>
        <i/>
        <sz val="7.5"/>
        <rFont val="Verdana"/>
        <family val="2"/>
      </rPr>
      <t>MISSIONE 13</t>
    </r>
  </si>
  <si>
    <r>
      <rPr>
        <i/>
        <sz val="7.5"/>
        <rFont val="Verdana"/>
        <family val="2"/>
      </rPr>
      <t>Tutela della salute</t>
    </r>
  </si>
  <si>
    <r>
      <rPr>
        <i/>
        <sz val="7.5"/>
        <rFont val="Verdana"/>
        <family val="2"/>
      </rPr>
      <t>MISSIONE 14</t>
    </r>
  </si>
  <si>
    <r>
      <rPr>
        <i/>
        <sz val="7.5"/>
        <rFont val="Verdana"/>
        <family val="2"/>
      </rPr>
      <t>Sviluppo economico e competitività</t>
    </r>
  </si>
  <si>
    <r>
      <rPr>
        <i/>
        <sz val="7.5"/>
        <rFont val="Verdana"/>
        <family val="2"/>
      </rPr>
      <t>MISSIONE 15</t>
    </r>
  </si>
  <si>
    <r>
      <rPr>
        <i/>
        <sz val="7.5"/>
        <rFont val="Verdana"/>
        <family val="2"/>
      </rPr>
      <t>Politiche per il lavoro e la formazione professionale</t>
    </r>
  </si>
  <si>
    <r>
      <rPr>
        <i/>
        <sz val="7.5"/>
        <rFont val="Verdana"/>
        <family val="2"/>
      </rPr>
      <t>MISSIONE 16</t>
    </r>
  </si>
  <si>
    <r>
      <rPr>
        <i/>
        <sz val="7.5"/>
        <rFont val="Verdana"/>
        <family val="2"/>
      </rPr>
      <t>Agricoltura, politiche agroalimentari e pesca</t>
    </r>
  </si>
  <si>
    <r>
      <rPr>
        <i/>
        <sz val="7.5"/>
        <rFont val="Verdana"/>
        <family val="2"/>
      </rPr>
      <t>MISSIONE 17</t>
    </r>
  </si>
  <si>
    <r>
      <rPr>
        <i/>
        <sz val="7.5"/>
        <rFont val="Verdana"/>
        <family val="2"/>
      </rPr>
      <t>Energia e diversificazione delle fonti energetiche</t>
    </r>
  </si>
  <si>
    <t>ANNUALITA' 2022</t>
  </si>
  <si>
    <r>
      <t xml:space="preserve">DOTAZIONE DI PERSONALE AL 31/12 DELL'ANNO PRECEDENTE   </t>
    </r>
    <r>
      <rPr>
        <b/>
        <sz val="12"/>
        <color theme="1"/>
        <rFont val="Calibri"/>
        <family val="2"/>
        <scheme val="minor"/>
      </rPr>
      <t xml:space="preserve"> (31.12.2022)</t>
    </r>
  </si>
  <si>
    <t>TOTALE ENTRATE CONTO CAPITALE</t>
  </si>
  <si>
    <t>TOTALE ENTRATE CORRENTI</t>
  </si>
  <si>
    <t>TOTALE SPESE CORRENTI</t>
  </si>
  <si>
    <t>TOTALE SPESE CONTO CAPITALE</t>
  </si>
  <si>
    <t>MISSIONE 2</t>
  </si>
  <si>
    <t>Giustizia</t>
  </si>
  <si>
    <t>MISSIONE 3</t>
  </si>
  <si>
    <t>Ordine pubblico e sicurezza</t>
  </si>
  <si>
    <t>MISSIONE 10</t>
  </si>
  <si>
    <t>Trasporti e diritto alla mobilità</t>
  </si>
  <si>
    <t>MISSIONE 18</t>
  </si>
  <si>
    <t>Relazioni con le altre autonomie territoriali</t>
  </si>
  <si>
    <t>MISSIONE 19</t>
  </si>
  <si>
    <t>Relazioni internazionali</t>
  </si>
  <si>
    <t>MISSIONE 20</t>
  </si>
  <si>
    <t>Fondi e accantonamenti</t>
  </si>
  <si>
    <t>MISSIONE 50</t>
  </si>
  <si>
    <t>Debito pubblico</t>
  </si>
  <si>
    <t>MISSIONE 60</t>
  </si>
  <si>
    <t>Anticipazioni finanziarie</t>
  </si>
  <si>
    <t>SPESA CONTO CAPITALE PER MISSIONE</t>
  </si>
  <si>
    <r>
      <rPr>
        <b/>
        <sz val="7.5"/>
        <rFont val="Verdana"/>
        <family val="2"/>
      </rPr>
      <t>SPESE RIFERITE ALL'ANNUALITA'
OGGETTO DI MONITORAGGIO</t>
    </r>
    <r>
      <rPr>
        <sz val="12"/>
        <color theme="1"/>
        <rFont val="Calibri"/>
        <family val="2"/>
        <scheme val="minor"/>
      </rPr>
      <t xml:space="preserve"> 2022</t>
    </r>
  </si>
  <si>
    <t>SPESA RIMBORSO PRESTITI PER MISSIONE</t>
  </si>
  <si>
    <t>SPESE RIFERITE ALL'ANNUALITA' OGGETTO DI MONITORAGGIO 2022</t>
  </si>
  <si>
    <t>ENTRATE RIFERITE ALL'ANNUALITA' OGGETTO DI MONITORAGGIO 2022</t>
  </si>
  <si>
    <t>SI</t>
  </si>
  <si>
    <t>SI - SERVIZIO LEADER</t>
  </si>
  <si>
    <t>Area socio culturale</t>
  </si>
  <si>
    <t>Bando per lo sviluppo dei distretti del Commercio 2022-2024</t>
  </si>
  <si>
    <t>vedi allegato 2.D</t>
  </si>
  <si>
    <t>Nuova Strategia per lo sviluppo delle Valli Prealpine</t>
  </si>
  <si>
    <t>Rota Roberto Mario</t>
  </si>
  <si>
    <t>Ufficio agricoltura</t>
  </si>
  <si>
    <t>agricoltura@cmvalleimagna.bg.it</t>
  </si>
  <si>
    <t>Istruttorie saldo e liquidazione contributi domande Bando anno 2021 - Approvazione Bando anno 2022 - Raccolta e istruttoria domande di finanziamento - Approvazioen graduatoria - Assegnazione finanziamenti</t>
  </si>
  <si>
    <t>n. 2 domande anno 2021 n. 6 domande anno 2022</t>
  </si>
  <si>
    <t>Organizzaizone gruppi AIB. Forniture di parte capitale (acquisto attrezzature e dotazion necessarie) e corrente (rimborsi spese, visite mediche, canoni ponte radio, etc.</t>
  </si>
  <si>
    <t>Regione Lombardia
DG Protezione Civile, Polizia Locale e Sicurezza, Protezione Civile Gestione delle Emergenze
U.O. Protezione Civile 
Claudia Cittaro</t>
  </si>
  <si>
    <t xml:space="preserve">Regione Lombardia 
Direzione generale Agricoltura
U.O. Sviluppo di sistemi forestali, agricoltura di montagna, uso e tutela del suolo agricolo
Struttura Sviluppo dell'agricoltura di montagna e dell'utilizzo sostenibile dei terreni agricoli 
Unità Operativa Sviluppo multifunzionale del territorio montano e valorizzazione della collina e del pianalto Dott.sa Daniela Bergamo
</t>
  </si>
  <si>
    <t>Attività svolte nell'ambito del servizio di Vigilanza Ecologica Volontaria ma che non hanno prodotto adempimenti</t>
  </si>
  <si>
    <t xml:space="preserve">Organizzazione delle GEV. Predisposizione ordini di servizio, Forniture di parte capitale (acquisto attrezzature e dotazioni necessarie) e corrente (assicurazioni auto, visite mediche, canone ponte radio, etc.) </t>
  </si>
  <si>
    <t xml:space="preserve">n. 21  pratiche (determine impegno, atti di liquidazione, etc.) per gestione spese correnti -  n. 4 pratiche (preventivi, detemrine impegno, atti di liquidazione, etc.) per forniture di parte capitale </t>
  </si>
  <si>
    <t xml:space="preserve">n. 59 ordini di servizio -  n. 10  pratiche (determine impegno, atti di liquidazione, etc.) per gestione spese correnti -  n. 1 pratica (preventivi, detemrine impegno, atti di liquidazione, etc.) per forniture di parte capitale </t>
  </si>
  <si>
    <t>DG Ambiente, energia e Sviluppo Sostenibile Parchi, Tutela della Biodiversità e Paesaggio
CaAntonella Signorelli</t>
  </si>
  <si>
    <t>monitoraggio e compilazione schede per Regione ( applicativo OSM)</t>
  </si>
  <si>
    <t xml:space="preserve">realizzazione interventi di sistemazione idraulico forestale </t>
  </si>
  <si>
    <t xml:space="preserve">manutenzione strade agrosilvopastorali a servizio delle attività agricole </t>
  </si>
  <si>
    <t xml:space="preserve">autorizzazioni per trasformazioni aree boscate </t>
  </si>
  <si>
    <r>
      <t>svolete istruttorie e rilascio autorizzazioni per lo svincolo idrogeologico</t>
    </r>
    <r>
      <rPr>
        <sz val="12"/>
        <color rgb="FFFF00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 xml:space="preserve">( nel 2022 rilasciate </t>
    </r>
    <r>
      <rPr>
        <b/>
        <sz val="12"/>
        <rFont val="Calibri"/>
        <family val="2"/>
        <scheme val="minor"/>
      </rPr>
      <t>n21.</t>
    </r>
    <r>
      <rPr>
        <sz val="12"/>
        <color theme="1"/>
        <rFont val="Calibri"/>
        <family val="2"/>
        <scheme val="minor"/>
      </rPr>
      <t>autorizzazioni vincolo idrogeologico)</t>
    </r>
  </si>
  <si>
    <t xml:space="preserve">n° 21 autorizzazioni rilasciate- 10 paeri su convocazione di conferenze dei servizi - 3 prese d'atto </t>
  </si>
  <si>
    <t>compilazione report annuale delle strasformazione a Regione. Ditt. Tonetti</t>
  </si>
  <si>
    <t xml:space="preserve">rilasciate 4 autorizzazioni per  trasformazioni </t>
  </si>
  <si>
    <t>invio copie ai carabinieri Forestali per controlli</t>
  </si>
  <si>
    <t>verbali elevati dalle GEV e dai cabinieri forestali, istruttoria, valutazioni in commissione e erogazioni sanzioni e notifiche</t>
  </si>
  <si>
    <t>nel 2022 sono stati reliazzati  2 impianti fotovoltaici da 20 KWp su edifici della CM ( piscina e CDD) con anche batterie di accumulo.</t>
  </si>
  <si>
    <t xml:space="preserve">la CM ha redatto un progetto per la realizzazione di una centrale a Biomassa con utilizzo delle risorse proveninti dalla filiera bosco-legno </t>
  </si>
  <si>
    <t xml:space="preserve">realizzazione di percorsi ciclopedonali e area ludiche lungo il torrente IMAGNA, </t>
  </si>
  <si>
    <t>realizzazione di nuove pozze d'acqua per la riproduzione degli anfibi, campagne di sensibilizzazione e salvataggio anfibi nell'attraversamento delle strtade.</t>
  </si>
  <si>
    <t>istruttoria e rilascio decreti di vincolo idrogeologico ( nel 2022 sono ststi rilasciati 21 decreti), interventi atti alla sistemazione e messa in sicurezza di versanti e vallette a rischio idrogeologico.</t>
  </si>
  <si>
    <t xml:space="preserve">la CM realizza infrastruttura viabili ( strade intercomunali e piste ciclabili) </t>
  </si>
  <si>
    <t>gestione del Monumento Naturale valle Brunone</t>
  </si>
  <si>
    <t>realizzazione della struttura di accoglienza e del percorso tematico</t>
  </si>
  <si>
    <t>attività cofinanziata e  rendicontata a Regione . SETTORE PARCHI E RISERVE NATURALI.</t>
  </si>
  <si>
    <t>DAL LUGLIO 2022 LA REGIONE ha demandato  al Parco dei Colli di Bergamo la gestione del Monumento.</t>
  </si>
  <si>
    <t xml:space="preserve">gestioni istruttorie delegate da Regione su alcune Domande e rendiconti , liquidazioni </t>
  </si>
  <si>
    <t>n. 5 domande istruite nel 2022</t>
  </si>
  <si>
    <t>attività coordinata con  OPR Regionale</t>
  </si>
  <si>
    <t>pareri su conferenze dei servizi e aggiornamenti PGT. VAS ecc.</t>
  </si>
  <si>
    <t>realizzazione e funzionamento dell'ufficio turistico in comune di SANT'OMOBONO TERME,  Realizzazione e completamento di ulteriori tratti del percorso ciclopedonale e collegamento con i percorsi comunali comunali già realizzati. Potenziamento aree ricreative lungo il torrente imagna con implementazioni di attrezzature per lo sport .</t>
  </si>
  <si>
    <t xml:space="preserve">la CM svolge le funzioni paesaggistiche per 7 comuni dell'alta Valle Imagna ed inoltre istruisce e rilascia autorizzazioni paesaggistiche in aree boscate, intrattenendo rapporti con i comuni e la Soprintendenza ( nel 2022 sono state convocate 7 commissioni paesaggistiche e rialsciate N. 53 autorizzazioni peasaggistiche) </t>
  </si>
  <si>
    <t>Nell'ambito delle attività del servizio Vigilanza Ecologica Volontaria sebbene non siano stati rilevate infrazioni</t>
  </si>
  <si>
    <t>N.53 AUTORIZZAZIONI RILASCIATE</t>
  </si>
  <si>
    <t>Servizio di telesoccorso, trasporti sociali e servizio di continuità medica assistenziale (quote di importo minimo)</t>
  </si>
  <si>
    <t>SERVIZI MUSEALI (QUOTA DI IMPORTO MINIMO)</t>
  </si>
  <si>
    <t xml:space="preserve">sostegno alle tradizioni locali </t>
  </si>
  <si>
    <t>Predisposizione Bando anno 2022 con dotazione finanziaria complessiva di €. 248.710,02 - istruttoria di ammissibilità delle tre domande pervenute impegno di spesa per complessivi €. 182.677,81 - atti e comuniucaizoni di assegnazione risorse</t>
  </si>
  <si>
    <t>Bando biodiversità di Regione Lombardia a valere su LIFE GESTIRE IP 2020 - completamento e rendicontazione a Regione Opera miglioramento ecologico Torrente Tornago. Importo lavori €. 18.641,13</t>
  </si>
  <si>
    <t>vedi allegato 2.B - Funzioni in GA</t>
  </si>
  <si>
    <t>1 pratica (pista di fondo in Comune di Costa Valle Imagna)</t>
  </si>
  <si>
    <t>realizzazione opere di sistemazione idraulico- forestale</t>
  </si>
  <si>
    <t>2/3 annue a seconda delle necessità e delle risorse disponibili</t>
  </si>
  <si>
    <t>aggiornamento dei Piani di Protezione Civile per tutti i Comuni nell'ambito delle Gestioni Associate (vedi allegato 2.B Funzioni in GA)</t>
  </si>
  <si>
    <t>CONFERME: 1- SI / 2 - NO</t>
  </si>
  <si>
    <t>DESCRIZIONE DELLE VARIAZIONI INTERVENUTE NEL 2023</t>
  </si>
  <si>
    <t>ALLEGATI ESERCIZIO 2023</t>
  </si>
  <si>
    <t>1)</t>
  </si>
  <si>
    <t>2)</t>
  </si>
  <si>
    <t>3)</t>
  </si>
  <si>
    <t>4)</t>
  </si>
  <si>
    <t>….</t>
  </si>
  <si>
    <t>POPOLAZIONE 1/1/2024</t>
  </si>
  <si>
    <t>VARIAZIONI DI CONTESTO ED EVENTI DA SEGNALARE RELATIVI AL 2023</t>
  </si>
  <si>
    <t>STRUTTURA ORGANIZZATIVA. VARIAZIONI INTERVENUTE NEL 2023</t>
  </si>
  <si>
    <t>Riportare O ALLEGARE i quadri del  Conto annuale:</t>
  </si>
  <si>
    <t>ALLEGARE ORGANIGRAMMA DELLA COMUNITA' MONTANA AL 31/12/2023</t>
  </si>
  <si>
    <t>SE SONO INTERVENUTE INNOVAZIONI ORGANIZZATIVE NEL 2023 PRECISARE</t>
  </si>
  <si>
    <t>STRUTTURA ORGANIZZATIVA DI EVENTUALI SOCIETA' IN HOUSE PARTECIPATE DALLA CM. VARIAZIONI INTERVENUTE NEL 2023</t>
  </si>
  <si>
    <t>DOTAZIONI DI PERSONALE AL 31/12/2023</t>
  </si>
  <si>
    <t>INNOVAZIONI. VARIAZIONI INTERVENUTE NEL 2023</t>
  </si>
  <si>
    <t>CONFERME SULLO STATO DI ESERCIZIO DELLA DELEGA: 1- SVOLTA / 2 - NON ESERCITATA NEL 2023</t>
  </si>
  <si>
    <t>SE LA DELEGA E' STATA SVOLTA INDICARE I VOLUMI A CONSUNTIVO DELL'ESERCIZIO 2023 (Numero di pratiche o altro pertinente)</t>
  </si>
  <si>
    <t>EVENTUALI INNOVAZIONI SU PROCEDURE E ATTIVITA' RISCONTRATE NELL'ESERCIZIO 2023</t>
  </si>
  <si>
    <t>SOLO SERVIZI LEADER</t>
  </si>
  <si>
    <t>AGGIORNAMENTO DEI SERVIZI EROGATI IN FORMA ASSOCIATA - SITUAZIONE AL CONSUNTIVO 2023 (1. Servizio associato confermato - 2. NUOVO Servizio associato - 3. Servizio associato INTERROTTO)</t>
  </si>
  <si>
    <t>EVENTUALI INNOVAZIONI INTRODOTTE NEL SERVIZIO ASSOCIATO NELL'ESERCIZIO 2023</t>
  </si>
  <si>
    <t>CONFERME SULLA CONTINUITA' DI ESERCIZIO DELLA FUNZIONE PROPRIA NEL 2023: 1- SI / 2 - NO</t>
  </si>
  <si>
    <t>SE SVOLTA, PRECISARE CHE TIPO DI ATTIVITA' E' STATA ATTUATA DALLA CM NEL 2023</t>
  </si>
  <si>
    <t>INDICARE SE SVOLTE NEL 2023:     (1. Si - 2. No),</t>
  </si>
  <si>
    <t>SE SVOLTE, PRECISARE CHE TIPO DI ATTIVITA' E' STATA ATTUATA DALLA CM NEL 2023 E L'ENTITA' DEL FINANZIAMENTO</t>
  </si>
  <si>
    <t>INDICATORI DI BILANCIO RELATIVI ALL'ANNUALITA' 2023</t>
  </si>
  <si>
    <t>ENTRATE RIFERITE AL 2023</t>
  </si>
  <si>
    <t>ENTRATE CORRENTI</t>
  </si>
  <si>
    <t>ENTRATE IN CONTO CAPITALE</t>
  </si>
  <si>
    <t>SPESE RIFERITE AL 2023</t>
  </si>
  <si>
    <t>MISSIONE 1</t>
  </si>
  <si>
    <t>Servizi istituzionali, generali e di gestione</t>
  </si>
  <si>
    <t>MISSIONE 4</t>
  </si>
  <si>
    <t>Istruzione e diritto allo studio</t>
  </si>
  <si>
    <t>MISSIONE 5</t>
  </si>
  <si>
    <t>Tutela e valorizzazione dei beni e delle attività culturali</t>
  </si>
  <si>
    <t>MISSIONE 6</t>
  </si>
  <si>
    <t>Politiche giovanili, sport e tempo libero</t>
  </si>
  <si>
    <t>MISSIONE 7</t>
  </si>
  <si>
    <t>Turismo</t>
  </si>
  <si>
    <t>MISSIONE 8</t>
  </si>
  <si>
    <t>Assetto del territorio ed edilizia abitativa</t>
  </si>
  <si>
    <t>MISSIONE 9</t>
  </si>
  <si>
    <t>Sviluppo sostenibile e tutela del territorio e dell'ambiente</t>
  </si>
  <si>
    <t>MISSIONE 11</t>
  </si>
  <si>
    <t>Soccorso civile</t>
  </si>
  <si>
    <t>MISSIONE 12</t>
  </si>
  <si>
    <t>Diritti sociali, politiche sociali e famiglia</t>
  </si>
  <si>
    <t>MISSIONE 13</t>
  </si>
  <si>
    <t>Tutela della salute</t>
  </si>
  <si>
    <t>MISSIONE 14</t>
  </si>
  <si>
    <t>Sviluppo economico e competitività</t>
  </si>
  <si>
    <t>MISSIONE 15</t>
  </si>
  <si>
    <t>Politiche per il lavoro e la formazione professionale</t>
  </si>
  <si>
    <t>MISSIONE 16</t>
  </si>
  <si>
    <t>Agricoltura, politiche agroalimentari e pesca</t>
  </si>
  <si>
    <t>MISSIONE 17</t>
  </si>
  <si>
    <t>Energia e diversificazione delle fonti energetiche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</si>
</sst>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b/>
      <sz val="12"/>
      <color rgb="FF000000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sz val="11"/>
      <color theme="1"/>
      <name val="Times New Roman"/>
      <family val="1"/>
    </font>
    <font>
      <u/>
      <sz val="12"/>
      <color theme="1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i/>
      <sz val="6"/>
      <name val="Verdana"/>
      <family val="2"/>
    </font>
    <font>
      <b/>
      <sz val="11"/>
      <name val="Calibri"/>
      <family val="2"/>
    </font>
    <font>
      <i/>
      <sz val="7.5"/>
      <name val="Verdana"/>
      <family val="2"/>
    </font>
    <font>
      <b/>
      <sz val="7.5"/>
      <name val="Verdana"/>
      <family val="2"/>
    </font>
    <font>
      <sz val="6"/>
      <name val="Verdana"/>
      <family val="2"/>
    </font>
    <font>
      <i/>
      <sz val="8"/>
      <name val="Verdana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3"/>
      <color theme="1"/>
      <name val=".AppleSystemUIFont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CD6ED"/>
      </patternFill>
    </fill>
    <fill>
      <patternFill patternType="solid">
        <fgColor rgb="FFC4D7EC"/>
      </patternFill>
    </fill>
    <fill>
      <patternFill patternType="solid">
        <fgColor theme="4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0" fontId="21" fillId="0" borderId="0" applyNumberFormat="0" applyFill="0" applyBorder="0" applyAlignment="0" applyProtection="0"/>
  </cellStyleXfs>
  <cellXfs count="136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1" fillId="4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10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2" borderId="0" xfId="0" applyFont="1" applyFill="1" applyAlignment="1">
      <alignment wrapText="1"/>
    </xf>
    <xf numFmtId="0" fontId="0" fillId="7" borderId="1" xfId="0" applyFill="1" applyBorder="1" applyAlignment="1">
      <alignment wrapText="1"/>
    </xf>
    <xf numFmtId="0" fontId="14" fillId="0" borderId="4" xfId="0" applyFont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15" fillId="6" borderId="1" xfId="0" applyFont="1" applyFill="1" applyBorder="1" applyAlignment="1">
      <alignment horizontal="center" vertical="top" wrapText="1"/>
    </xf>
    <xf numFmtId="0" fontId="0" fillId="7" borderId="1" xfId="0" applyFill="1" applyBorder="1" applyAlignment="1">
      <alignment horizontal="left" vertical="center" wrapText="1"/>
    </xf>
    <xf numFmtId="0" fontId="16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wrapText="1"/>
    </xf>
    <xf numFmtId="43" fontId="17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vertical="center"/>
    </xf>
    <xf numFmtId="0" fontId="19" fillId="0" borderId="0" xfId="0" applyFont="1" applyAlignment="1">
      <alignment vertical="center"/>
    </xf>
    <xf numFmtId="0" fontId="13" fillId="0" borderId="9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0" fillId="0" borderId="0" xfId="0" applyAlignment="1">
      <alignment horizontal="justify" vertical="center"/>
    </xf>
    <xf numFmtId="0" fontId="1" fillId="0" borderId="0" xfId="0" applyFont="1" applyAlignment="1">
      <alignment horizontal="left" vertical="center" indent="1"/>
    </xf>
    <xf numFmtId="0" fontId="21" fillId="0" borderId="12" xfId="2" applyBorder="1" applyAlignment="1">
      <alignment vertical="center" wrapText="1"/>
    </xf>
    <xf numFmtId="0" fontId="1" fillId="0" borderId="0" xfId="0" applyFont="1"/>
    <xf numFmtId="4" fontId="0" fillId="0" borderId="0" xfId="0" applyNumberFormat="1"/>
    <xf numFmtId="164" fontId="1" fillId="0" borderId="0" xfId="1" applyNumberFormat="1" applyFont="1"/>
    <xf numFmtId="0" fontId="1" fillId="0" borderId="0" xfId="0" applyFont="1" applyAlignment="1">
      <alignment horizontal="right"/>
    </xf>
    <xf numFmtId="4" fontId="16" fillId="6" borderId="1" xfId="0" applyNumberFormat="1" applyFont="1" applyFill="1" applyBorder="1" applyAlignment="1">
      <alignment vertical="top" wrapText="1"/>
    </xf>
    <xf numFmtId="4" fontId="15" fillId="6" borderId="1" xfId="0" applyNumberFormat="1" applyFont="1" applyFill="1" applyBorder="1" applyAlignment="1">
      <alignment vertical="top" wrapText="1"/>
    </xf>
    <xf numFmtId="4" fontId="23" fillId="6" borderId="1" xfId="0" applyNumberFormat="1" applyFont="1" applyFill="1" applyBorder="1" applyAlignment="1">
      <alignment vertical="top" wrapText="1"/>
    </xf>
    <xf numFmtId="0" fontId="0" fillId="10" borderId="15" xfId="0" applyFill="1" applyBorder="1" applyAlignment="1">
      <alignment horizontal="center" vertical="top" wrapText="1"/>
    </xf>
    <xf numFmtId="0" fontId="25" fillId="10" borderId="15" xfId="0" applyFont="1" applyFill="1" applyBorder="1" applyAlignment="1">
      <alignment horizontal="left" vertical="top" wrapText="1"/>
    </xf>
    <xf numFmtId="4" fontId="0" fillId="10" borderId="15" xfId="0" applyNumberFormat="1" applyFill="1" applyBorder="1" applyAlignment="1">
      <alignment horizontal="right" vertical="center" wrapText="1"/>
    </xf>
    <xf numFmtId="0" fontId="23" fillId="6" borderId="1" xfId="0" applyFont="1" applyFill="1" applyBorder="1" applyAlignment="1">
      <alignment vertical="top" wrapText="1"/>
    </xf>
    <xf numFmtId="0" fontId="25" fillId="10" borderId="16" xfId="0" applyFont="1" applyFill="1" applyBorder="1" applyAlignment="1">
      <alignment horizontal="left" vertical="top" wrapText="1"/>
    </xf>
    <xf numFmtId="4" fontId="0" fillId="10" borderId="17" xfId="0" applyNumberFormat="1" applyFill="1" applyBorder="1" applyAlignment="1">
      <alignment horizontal="right" vertical="center" wrapText="1"/>
    </xf>
    <xf numFmtId="4" fontId="0" fillId="10" borderId="18" xfId="0" applyNumberFormat="1" applyFill="1" applyBorder="1" applyAlignment="1">
      <alignment horizontal="right" vertical="center" wrapText="1"/>
    </xf>
    <xf numFmtId="4" fontId="28" fillId="6" borderId="1" xfId="0" applyNumberFormat="1" applyFont="1" applyFill="1" applyBorder="1" applyAlignment="1">
      <alignment vertical="top" wrapText="1"/>
    </xf>
    <xf numFmtId="4" fontId="15" fillId="7" borderId="1" xfId="0" applyNumberFormat="1" applyFont="1" applyFill="1" applyBorder="1" applyAlignment="1">
      <alignment horizontal="right" vertical="center"/>
    </xf>
    <xf numFmtId="0" fontId="0" fillId="10" borderId="19" xfId="0" applyFill="1" applyBorder="1" applyAlignment="1">
      <alignment horizontal="center" vertical="top" wrapText="1"/>
    </xf>
    <xf numFmtId="4" fontId="0" fillId="11" borderId="1" xfId="0" applyNumberFormat="1" applyFill="1" applyBorder="1"/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9" fillId="0" borderId="0" xfId="0" applyFont="1"/>
    <xf numFmtId="164" fontId="29" fillId="0" borderId="0" xfId="1" applyNumberFormat="1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0" xfId="0" applyFill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" fontId="30" fillId="0" borderId="0" xfId="0" applyNumberFormat="1" applyFont="1"/>
    <xf numFmtId="0" fontId="0" fillId="3" borderId="1" xfId="0" applyFill="1" applyBorder="1" applyAlignment="1">
      <alignment wrapText="1"/>
    </xf>
    <xf numFmtId="0" fontId="6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0" fillId="8" borderId="25" xfId="0" applyFill="1" applyBorder="1" applyAlignment="1">
      <alignment horizontal="justify" vertical="center" wrapText="1"/>
    </xf>
    <xf numFmtId="0" fontId="0" fillId="8" borderId="23" xfId="0" applyFill="1" applyBorder="1" applyAlignment="1">
      <alignment horizontal="justify" vertical="center" wrapText="1"/>
    </xf>
    <xf numFmtId="0" fontId="0" fillId="8" borderId="25" xfId="0" applyFill="1" applyBorder="1"/>
    <xf numFmtId="0" fontId="0" fillId="8" borderId="0" xfId="0" applyFill="1"/>
    <xf numFmtId="0" fontId="0" fillId="8" borderId="25" xfId="0" applyFill="1" applyBorder="1" applyAlignment="1">
      <alignment wrapText="1"/>
    </xf>
    <xf numFmtId="0" fontId="9" fillId="8" borderId="0" xfId="0" applyFont="1" applyFill="1"/>
    <xf numFmtId="0" fontId="1" fillId="8" borderId="0" xfId="0" applyFont="1" applyFill="1"/>
    <xf numFmtId="0" fontId="15" fillId="8" borderId="1" xfId="0" applyFont="1" applyFill="1" applyBorder="1" applyAlignment="1">
      <alignment wrapText="1"/>
    </xf>
    <xf numFmtId="0" fontId="15" fillId="8" borderId="1" xfId="0" applyFont="1" applyFill="1" applyBorder="1" applyAlignment="1">
      <alignment horizontal="center" vertical="top" wrapText="1"/>
    </xf>
    <xf numFmtId="0" fontId="16" fillId="8" borderId="1" xfId="0" applyFont="1" applyFill="1" applyBorder="1" applyAlignment="1">
      <alignment vertical="top" wrapText="1"/>
    </xf>
    <xf numFmtId="43" fontId="16" fillId="8" borderId="1" xfId="1" applyFont="1" applyFill="1" applyBorder="1" applyAlignment="1">
      <alignment vertical="top" wrapText="1"/>
    </xf>
    <xf numFmtId="0" fontId="31" fillId="8" borderId="1" xfId="0" applyFont="1" applyFill="1" applyBorder="1" applyAlignment="1">
      <alignment horizontal="left" vertical="center" wrapText="1"/>
    </xf>
    <xf numFmtId="0" fontId="31" fillId="8" borderId="7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43" fontId="17" fillId="0" borderId="0" xfId="1" applyFont="1" applyBorder="1" applyAlignment="1">
      <alignment horizontal="center" wrapText="1"/>
    </xf>
    <xf numFmtId="0" fontId="0" fillId="8" borderId="20" xfId="0" applyFill="1" applyBorder="1" applyAlignment="1">
      <alignment horizontal="center"/>
    </xf>
    <xf numFmtId="0" fontId="0" fillId="8" borderId="24" xfId="0" applyFill="1" applyBorder="1" applyAlignment="1">
      <alignment horizontal="center"/>
    </xf>
    <xf numFmtId="0" fontId="0" fillId="8" borderId="21" xfId="0" applyFill="1" applyBorder="1" applyAlignment="1">
      <alignment horizontal="center"/>
    </xf>
    <xf numFmtId="0" fontId="0" fillId="8" borderId="22" xfId="0" applyFill="1" applyBorder="1" applyAlignment="1">
      <alignment horizontal="center"/>
    </xf>
    <xf numFmtId="0" fontId="0" fillId="8" borderId="23" xfId="0" applyFill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6" fillId="8" borderId="1" xfId="0" applyFont="1" applyFill="1" applyBorder="1" applyAlignment="1">
      <alignment vertical="top" wrapText="1"/>
    </xf>
    <xf numFmtId="0" fontId="0" fillId="8" borderId="17" xfId="0" applyFill="1" applyBorder="1" applyAlignment="1">
      <alignment horizontal="center" vertical="center"/>
    </xf>
    <xf numFmtId="0" fontId="0" fillId="8" borderId="26" xfId="0" applyFill="1" applyBorder="1" applyAlignment="1">
      <alignment horizontal="center" vertical="center"/>
    </xf>
    <xf numFmtId="0" fontId="24" fillId="9" borderId="13" xfId="0" applyFont="1" applyFill="1" applyBorder="1" applyAlignment="1">
      <alignment horizontal="center" vertical="top" wrapText="1"/>
    </xf>
    <xf numFmtId="0" fontId="24" fillId="9" borderId="14" xfId="0" applyFont="1" applyFill="1" applyBorder="1" applyAlignment="1">
      <alignment horizontal="center" vertical="top" wrapText="1"/>
    </xf>
    <xf numFmtId="0" fontId="16" fillId="6" borderId="1" xfId="0" applyFont="1" applyFill="1" applyBorder="1" applyAlignment="1">
      <alignment vertical="top" wrapText="1"/>
    </xf>
    <xf numFmtId="0" fontId="14" fillId="5" borderId="2" xfId="0" applyFont="1" applyFill="1" applyBorder="1" applyAlignment="1">
      <alignment horizontal="center" vertical="center" wrapText="1"/>
    </xf>
    <xf numFmtId="4" fontId="23" fillId="6" borderId="1" xfId="0" applyNumberFormat="1" applyFont="1" applyFill="1" applyBorder="1" applyAlignment="1">
      <alignment vertical="top" wrapText="1"/>
    </xf>
    <xf numFmtId="0" fontId="27" fillId="6" borderId="1" xfId="0" applyFont="1" applyFill="1" applyBorder="1" applyAlignment="1">
      <alignment vertical="top" wrapText="1"/>
    </xf>
    <xf numFmtId="0" fontId="0" fillId="8" borderId="25" xfId="0" applyFill="1" applyBorder="1" applyAlignment="1">
      <alignment horizontal="right"/>
    </xf>
    <xf numFmtId="3" fontId="32" fillId="0" borderId="0" xfId="0" applyNumberFormat="1" applyFont="1"/>
    <xf numFmtId="0" fontId="32" fillId="0" borderId="0" xfId="0" applyFont="1"/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0</xdr:col>
      <xdr:colOff>1511300</xdr:colOff>
      <xdr:row>10</xdr:row>
      <xdr:rowOff>0</xdr:rowOff>
    </xdr:to>
    <xdr:pic>
      <xdr:nvPicPr>
        <xdr:cNvPr id="2" name="Immagine 1" descr="page2image19306384">
          <a:extLst>
            <a:ext uri="{FF2B5EF4-FFF2-40B4-BE49-F238E27FC236}">
              <a16:creationId xmlns:a16="http://schemas.microsoft.com/office/drawing/2014/main" id="{A129ADF8-1892-16CA-4069-F27F49B9E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5600"/>
          <a:ext cx="15113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1511300</xdr:colOff>
      <xdr:row>11</xdr:row>
      <xdr:rowOff>0</xdr:rowOff>
    </xdr:to>
    <xdr:pic>
      <xdr:nvPicPr>
        <xdr:cNvPr id="3" name="Immagine 2" descr="page2image19305760">
          <a:extLst>
            <a:ext uri="{FF2B5EF4-FFF2-40B4-BE49-F238E27FC236}">
              <a16:creationId xmlns:a16="http://schemas.microsoft.com/office/drawing/2014/main" id="{9C51E60A-F07A-388E-2131-61038F1B6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8800"/>
          <a:ext cx="15113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698500</xdr:colOff>
      <xdr:row>11</xdr:row>
      <xdr:rowOff>0</xdr:rowOff>
    </xdr:from>
    <xdr:to>
      <xdr:col>1</xdr:col>
      <xdr:colOff>2209800</xdr:colOff>
      <xdr:row>11</xdr:row>
      <xdr:rowOff>0</xdr:rowOff>
    </xdr:to>
    <xdr:pic>
      <xdr:nvPicPr>
        <xdr:cNvPr id="4" name="Immagine 3" descr="page2image19314704">
          <a:extLst>
            <a:ext uri="{FF2B5EF4-FFF2-40B4-BE49-F238E27FC236}">
              <a16:creationId xmlns:a16="http://schemas.microsoft.com/office/drawing/2014/main" id="{CE58593C-1A86-7764-A84B-C394E814F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828800"/>
          <a:ext cx="15113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571500</xdr:colOff>
      <xdr:row>11</xdr:row>
      <xdr:rowOff>0</xdr:rowOff>
    </xdr:from>
    <xdr:to>
      <xdr:col>3</xdr:col>
      <xdr:colOff>2082800</xdr:colOff>
      <xdr:row>11</xdr:row>
      <xdr:rowOff>0</xdr:rowOff>
    </xdr:to>
    <xdr:pic>
      <xdr:nvPicPr>
        <xdr:cNvPr id="5" name="Immagine 4" descr="page2image19306176">
          <a:extLst>
            <a:ext uri="{FF2B5EF4-FFF2-40B4-BE49-F238E27FC236}">
              <a16:creationId xmlns:a16="http://schemas.microsoft.com/office/drawing/2014/main" id="{C4A87B07-5357-16BC-8C73-CDA8DC3B6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28800"/>
          <a:ext cx="15113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agioneria@cmvalleimagna.bg.it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protocollo@cmvalleimagna.bg.it" TargetMode="External"/><Relationship Id="rId1" Type="http://schemas.openxmlformats.org/officeDocument/2006/relationships/hyperlink" Target="mailto:segreteria@cmvalleimagna.bg.it" TargetMode="External"/><Relationship Id="rId6" Type="http://schemas.openxmlformats.org/officeDocument/2006/relationships/hyperlink" Target="mailto:agricoltura@cmvalleimagna.bg.it" TargetMode="External"/><Relationship Id="rId5" Type="http://schemas.openxmlformats.org/officeDocument/2006/relationships/hyperlink" Target="mailto:GestioniAssociate@cmvalleimagna.bg.it" TargetMode="External"/><Relationship Id="rId4" Type="http://schemas.openxmlformats.org/officeDocument/2006/relationships/hyperlink" Target="mailto:tecnico@cmvalleimagna.bg.i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FCB68-74E3-F346-A1E2-E414F48AD805}">
  <dimension ref="A1:J27"/>
  <sheetViews>
    <sheetView tabSelected="1" workbookViewId="0"/>
  </sheetViews>
  <sheetFormatPr baseColWidth="10" defaultColWidth="11" defaultRowHeight="16"/>
  <cols>
    <col min="1" max="1" width="50.5" customWidth="1"/>
    <col min="2" max="2" width="34.1640625" customWidth="1"/>
    <col min="3" max="3" width="29.83203125" customWidth="1"/>
    <col min="4" max="4" width="34.33203125" customWidth="1"/>
    <col min="6" max="6" width="22.83203125" customWidth="1"/>
    <col min="7" max="7" width="31.83203125" customWidth="1"/>
    <col min="8" max="8" width="24.83203125" customWidth="1"/>
    <col min="9" max="9" width="13.5" customWidth="1"/>
    <col min="10" max="10" width="28.1640625" customWidth="1"/>
  </cols>
  <sheetData>
    <row r="1" spans="1:10" ht="17">
      <c r="A1" s="48" t="s">
        <v>258</v>
      </c>
    </row>
    <row r="2" spans="1:10">
      <c r="A2" s="49" t="s">
        <v>262</v>
      </c>
    </row>
    <row r="3" spans="1:10">
      <c r="A3" s="40"/>
    </row>
    <row r="4" spans="1:10">
      <c r="A4" s="39" t="s">
        <v>259</v>
      </c>
    </row>
    <row r="5" spans="1:10">
      <c r="A5" s="49" t="s">
        <v>263</v>
      </c>
    </row>
    <row r="6" spans="1:10">
      <c r="A6" s="41"/>
    </row>
    <row r="7" spans="1:10" ht="17">
      <c r="A7" s="48" t="s">
        <v>275</v>
      </c>
    </row>
    <row r="8" spans="1:10" ht="18" thickBot="1">
      <c r="A8" s="48" t="s">
        <v>276</v>
      </c>
    </row>
    <row r="9" spans="1:10" ht="17" thickBot="1">
      <c r="A9" s="40"/>
      <c r="F9" s="103" t="s">
        <v>405</v>
      </c>
      <c r="G9" s="105" t="s">
        <v>406</v>
      </c>
      <c r="H9" s="106"/>
      <c r="I9" s="106"/>
      <c r="J9" s="107"/>
    </row>
    <row r="10" spans="1:10" ht="18" thickBot="1">
      <c r="A10" s="42" t="s">
        <v>264</v>
      </c>
      <c r="B10" s="43" t="s">
        <v>260</v>
      </c>
      <c r="C10" s="43" t="s">
        <v>265</v>
      </c>
      <c r="D10" s="43" t="s">
        <v>266</v>
      </c>
      <c r="F10" s="104"/>
      <c r="G10" s="88" t="s">
        <v>264</v>
      </c>
      <c r="H10" s="89" t="s">
        <v>260</v>
      </c>
      <c r="I10" s="89" t="s">
        <v>265</v>
      </c>
      <c r="J10" s="89" t="s">
        <v>266</v>
      </c>
    </row>
    <row r="11" spans="1:10" ht="18" thickBot="1">
      <c r="A11" s="44" t="s">
        <v>267</v>
      </c>
      <c r="B11" s="45" t="s">
        <v>261</v>
      </c>
      <c r="C11" s="45" t="s">
        <v>268</v>
      </c>
      <c r="D11" s="50" t="s">
        <v>282</v>
      </c>
    </row>
    <row r="12" spans="1:10" ht="18" thickBot="1">
      <c r="A12" s="44" t="s">
        <v>278</v>
      </c>
      <c r="B12" s="45" t="s">
        <v>269</v>
      </c>
      <c r="C12" s="45" t="s">
        <v>270</v>
      </c>
      <c r="D12" s="50" t="s">
        <v>281</v>
      </c>
    </row>
    <row r="13" spans="1:10" ht="18" thickBot="1">
      <c r="A13" s="44" t="s">
        <v>271</v>
      </c>
      <c r="B13" s="45" t="s">
        <v>272</v>
      </c>
      <c r="C13" s="45" t="s">
        <v>268</v>
      </c>
      <c r="D13" s="50" t="s">
        <v>283</v>
      </c>
    </row>
    <row r="14" spans="1:10" ht="18" thickBot="1">
      <c r="A14" s="44" t="s">
        <v>279</v>
      </c>
      <c r="B14" s="45" t="s">
        <v>273</v>
      </c>
      <c r="C14" s="45" t="s">
        <v>268</v>
      </c>
      <c r="D14" s="50" t="s">
        <v>284</v>
      </c>
    </row>
    <row r="15" spans="1:10" ht="35" thickBot="1">
      <c r="A15" s="44" t="s">
        <v>280</v>
      </c>
      <c r="B15" s="45" t="s">
        <v>350</v>
      </c>
      <c r="C15" s="45" t="s">
        <v>268</v>
      </c>
      <c r="D15" s="50" t="s">
        <v>285</v>
      </c>
    </row>
    <row r="16" spans="1:10" ht="18" thickBot="1">
      <c r="A16" s="44" t="s">
        <v>354</v>
      </c>
      <c r="B16" s="45" t="s">
        <v>355</v>
      </c>
      <c r="C16" s="45" t="s">
        <v>268</v>
      </c>
      <c r="D16" s="50" t="s">
        <v>356</v>
      </c>
    </row>
    <row r="17" spans="1:6" ht="17" thickBot="1">
      <c r="A17" s="44"/>
      <c r="B17" s="45"/>
      <c r="C17" s="45"/>
      <c r="D17" s="50"/>
    </row>
    <row r="18" spans="1:6" ht="18" thickBot="1">
      <c r="A18" s="47"/>
      <c r="B18" s="45" t="s">
        <v>274</v>
      </c>
      <c r="C18" s="46"/>
      <c r="D18" s="46"/>
    </row>
    <row r="21" spans="1:6" ht="18" thickBot="1">
      <c r="A21" s="101" t="s">
        <v>277</v>
      </c>
    </row>
    <row r="22" spans="1:6" ht="17" thickBot="1">
      <c r="F22" s="90" t="s">
        <v>407</v>
      </c>
    </row>
    <row r="23" spans="1:6">
      <c r="F23" s="91" t="s">
        <v>408</v>
      </c>
    </row>
    <row r="24" spans="1:6">
      <c r="F24" s="91" t="s">
        <v>409</v>
      </c>
    </row>
    <row r="25" spans="1:6">
      <c r="F25" s="91" t="s">
        <v>410</v>
      </c>
    </row>
    <row r="26" spans="1:6">
      <c r="F26" s="91" t="s">
        <v>411</v>
      </c>
    </row>
    <row r="27" spans="1:6">
      <c r="F27" s="91" t="s">
        <v>412</v>
      </c>
    </row>
  </sheetData>
  <mergeCells count="2">
    <mergeCell ref="F9:F10"/>
    <mergeCell ref="G9:J9"/>
  </mergeCells>
  <hyperlinks>
    <hyperlink ref="D12" r:id="rId1" xr:uid="{A5F863DE-965D-468D-902C-BE5CFAB7BFA2}"/>
    <hyperlink ref="D11" r:id="rId2" xr:uid="{ECDE1499-7B63-4E38-9B2B-87CD29D092C3}"/>
    <hyperlink ref="D13" r:id="rId3" xr:uid="{C8F5A48F-59A4-4DD9-87EA-6FB5B48A44E6}"/>
    <hyperlink ref="D14" r:id="rId4" xr:uid="{E07E7246-9F8C-46BB-8A57-801C7822D0BB}"/>
    <hyperlink ref="D15" r:id="rId5" xr:uid="{DA49EED5-18C7-4CF7-BCEC-76CBBEA330CA}"/>
    <hyperlink ref="D16" r:id="rId6" xr:uid="{6E53CFDB-6D84-45CA-A971-D2C95219E65C}"/>
  </hyperlinks>
  <pageMargins left="0.7" right="0.7" top="0.75" bottom="0.75" header="0.3" footer="0.3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15F-76FB-2B42-B6B4-C786644F964A}">
  <sheetPr>
    <pageSetUpPr fitToPage="1"/>
  </sheetPr>
  <dimension ref="A1:F56"/>
  <sheetViews>
    <sheetView zoomScale="78" zoomScaleNormal="78" workbookViewId="0"/>
  </sheetViews>
  <sheetFormatPr baseColWidth="10" defaultColWidth="11.1640625" defaultRowHeight="16"/>
  <cols>
    <col min="1" max="1" width="114.33203125" customWidth="1"/>
    <col min="2" max="2" width="49.83203125" customWidth="1"/>
    <col min="3" max="3" width="23.1640625" bestFit="1" customWidth="1"/>
    <col min="5" max="5" width="24.33203125" customWidth="1"/>
    <col min="6" max="6" width="116.33203125" customWidth="1"/>
  </cols>
  <sheetData>
    <row r="1" spans="1:6">
      <c r="A1" t="s">
        <v>217</v>
      </c>
    </row>
    <row r="2" spans="1:6" ht="45" customHeight="1">
      <c r="A2" s="110" t="s">
        <v>218</v>
      </c>
      <c r="B2" s="110"/>
      <c r="C2" s="110"/>
      <c r="D2" s="110"/>
      <c r="E2" s="110"/>
    </row>
    <row r="3" spans="1:6" ht="21">
      <c r="A3" s="111" t="s">
        <v>151</v>
      </c>
      <c r="B3" s="111"/>
      <c r="C3" s="111"/>
      <c r="D3" s="111"/>
      <c r="E3" s="111"/>
    </row>
    <row r="5" spans="1:6" ht="26">
      <c r="A5" s="112" t="s">
        <v>253</v>
      </c>
      <c r="B5" s="112"/>
      <c r="C5" s="112"/>
    </row>
    <row r="6" spans="1:6" ht="24">
      <c r="A6" s="108" t="s">
        <v>257</v>
      </c>
      <c r="B6" s="109"/>
    </row>
    <row r="10" spans="1:6">
      <c r="A10" s="33" t="s">
        <v>152</v>
      </c>
    </row>
    <row r="11" spans="1:6">
      <c r="A11" t="s">
        <v>134</v>
      </c>
      <c r="B11" s="19"/>
      <c r="C11" s="21"/>
    </row>
    <row r="12" spans="1:6" ht="17" thickBot="1"/>
    <row r="13" spans="1:6" ht="35" thickBot="1">
      <c r="B13" s="19" t="s">
        <v>135</v>
      </c>
      <c r="C13" s="21" t="s">
        <v>251</v>
      </c>
      <c r="F13" s="133" t="s">
        <v>413</v>
      </c>
    </row>
    <row r="14" spans="1:6" ht="17">
      <c r="A14" t="s">
        <v>252</v>
      </c>
      <c r="B14" s="83">
        <v>100.66970000000001</v>
      </c>
      <c r="C14" s="72">
        <v>30311</v>
      </c>
      <c r="E14" s="19" t="s">
        <v>252</v>
      </c>
      <c r="F14" s="134">
        <v>30479</v>
      </c>
    </row>
    <row r="15" spans="1:6" ht="17">
      <c r="A15" t="s">
        <v>236</v>
      </c>
      <c r="B15" s="52">
        <v>10.6066</v>
      </c>
      <c r="C15" s="53">
        <v>6557</v>
      </c>
      <c r="E15" s="19" t="s">
        <v>236</v>
      </c>
      <c r="F15" s="134">
        <v>6557</v>
      </c>
    </row>
    <row r="16" spans="1:6" ht="17">
      <c r="A16" t="s">
        <v>237</v>
      </c>
      <c r="B16" s="52">
        <v>4.7305999999999999</v>
      </c>
      <c r="C16" s="53">
        <v>5521</v>
      </c>
      <c r="E16" s="19" t="s">
        <v>237</v>
      </c>
      <c r="F16" s="134">
        <v>5496</v>
      </c>
    </row>
    <row r="17" spans="1:6" ht="17">
      <c r="A17" t="s">
        <v>238</v>
      </c>
      <c r="B17" s="52">
        <v>4.2679999999999998</v>
      </c>
      <c r="C17" s="53">
        <v>702</v>
      </c>
      <c r="E17" s="19" t="s">
        <v>238</v>
      </c>
      <c r="F17" s="135">
        <v>719</v>
      </c>
    </row>
    <row r="18" spans="1:6" ht="17">
      <c r="A18" t="s">
        <v>239</v>
      </c>
      <c r="B18" s="52">
        <v>6.1448</v>
      </c>
      <c r="C18" s="53">
        <v>2440</v>
      </c>
      <c r="E18" s="19" t="s">
        <v>239</v>
      </c>
      <c r="F18" s="134">
        <v>2455</v>
      </c>
    </row>
    <row r="19" spans="1:6" ht="17">
      <c r="A19" t="s">
        <v>240</v>
      </c>
      <c r="B19" s="52">
        <v>8.1409000000000002</v>
      </c>
      <c r="C19" s="53">
        <v>124</v>
      </c>
      <c r="E19" s="19" t="s">
        <v>240</v>
      </c>
      <c r="F19" s="135">
        <v>129</v>
      </c>
    </row>
    <row r="20" spans="1:6" ht="17">
      <c r="A20" t="s">
        <v>241</v>
      </c>
      <c r="B20" s="52">
        <v>4.6788999999999996</v>
      </c>
      <c r="C20" s="53">
        <v>1211</v>
      </c>
      <c r="E20" s="19" t="s">
        <v>241</v>
      </c>
      <c r="F20" s="134">
        <v>1208</v>
      </c>
    </row>
    <row r="21" spans="1:6" ht="17">
      <c r="A21" t="s">
        <v>242</v>
      </c>
      <c r="B21" s="52">
        <v>4.5018000000000002</v>
      </c>
      <c r="C21" s="53">
        <v>916</v>
      </c>
      <c r="E21" s="19" t="s">
        <v>242</v>
      </c>
      <c r="F21" s="135">
        <v>918</v>
      </c>
    </row>
    <row r="22" spans="1:6" ht="17">
      <c r="A22" t="s">
        <v>243</v>
      </c>
      <c r="B22" s="52">
        <v>4.2119999999999997</v>
      </c>
      <c r="C22" s="53">
        <v>557</v>
      </c>
      <c r="E22" s="19" t="s">
        <v>243</v>
      </c>
      <c r="F22" s="135">
        <v>560</v>
      </c>
    </row>
    <row r="23" spans="1:6" ht="17">
      <c r="A23" t="s">
        <v>244</v>
      </c>
      <c r="B23" s="52">
        <v>4.2797999999999998</v>
      </c>
      <c r="C23" s="53">
        <v>203</v>
      </c>
      <c r="E23" s="19" t="s">
        <v>244</v>
      </c>
      <c r="F23" s="135">
        <v>209</v>
      </c>
    </row>
    <row r="24" spans="1:6" ht="17">
      <c r="A24" t="s">
        <v>245</v>
      </c>
      <c r="B24" s="52">
        <v>3.7896000000000001</v>
      </c>
      <c r="C24" s="53">
        <v>814</v>
      </c>
      <c r="E24" s="19" t="s">
        <v>245</v>
      </c>
      <c r="F24" s="135">
        <v>825</v>
      </c>
    </row>
    <row r="25" spans="1:6" ht="17">
      <c r="A25" t="s">
        <v>246</v>
      </c>
      <c r="B25" s="52">
        <v>13.9602</v>
      </c>
      <c r="C25" s="53">
        <v>4511</v>
      </c>
      <c r="E25" s="19" t="s">
        <v>246</v>
      </c>
      <c r="F25" s="134">
        <v>4555</v>
      </c>
    </row>
    <row r="26" spans="1:6" ht="17">
      <c r="A26" t="s">
        <v>247</v>
      </c>
      <c r="B26" s="52">
        <v>5.0675999999999997</v>
      </c>
      <c r="C26" s="53">
        <v>861</v>
      </c>
      <c r="E26" s="19" t="s">
        <v>247</v>
      </c>
      <c r="F26" s="135">
        <v>926</v>
      </c>
    </row>
    <row r="27" spans="1:6" ht="17">
      <c r="A27" t="s">
        <v>248</v>
      </c>
      <c r="B27" s="52">
        <v>6.0303000000000004</v>
      </c>
      <c r="C27" s="53">
        <v>908</v>
      </c>
      <c r="E27" s="19" t="s">
        <v>248</v>
      </c>
      <c r="F27" s="135">
        <v>908</v>
      </c>
    </row>
    <row r="28" spans="1:6" ht="17">
      <c r="A28" t="s">
        <v>249</v>
      </c>
      <c r="B28" s="52">
        <v>16.433599999999998</v>
      </c>
      <c r="C28" s="53">
        <v>3874</v>
      </c>
      <c r="E28" s="19" t="s">
        <v>249</v>
      </c>
      <c r="F28" s="134">
        <v>3896</v>
      </c>
    </row>
    <row r="29" spans="1:6" ht="17">
      <c r="A29" t="s">
        <v>250</v>
      </c>
      <c r="B29" s="52">
        <v>3.8250000000000002</v>
      </c>
      <c r="C29" s="53">
        <v>1112</v>
      </c>
      <c r="E29" s="19" t="s">
        <v>250</v>
      </c>
      <c r="F29" s="134">
        <v>1118</v>
      </c>
    </row>
    <row r="31" spans="1:6">
      <c r="A31" t="s">
        <v>170</v>
      </c>
      <c r="B31" t="s">
        <v>287</v>
      </c>
    </row>
    <row r="32" spans="1:6" ht="17" thickBot="1"/>
    <row r="33" spans="1:6" ht="17" thickBot="1">
      <c r="A33" s="33" t="s">
        <v>144</v>
      </c>
      <c r="F33" s="90" t="s">
        <v>414</v>
      </c>
    </row>
    <row r="34" spans="1:6">
      <c r="A34" t="s">
        <v>154</v>
      </c>
      <c r="B34" t="s">
        <v>287</v>
      </c>
    </row>
    <row r="37" spans="1:6" ht="17" thickBot="1"/>
    <row r="38" spans="1:6" ht="17" thickBot="1">
      <c r="A38" s="33" t="s">
        <v>136</v>
      </c>
      <c r="F38" s="90" t="s">
        <v>415</v>
      </c>
    </row>
    <row r="39" spans="1:6">
      <c r="A39" t="s">
        <v>322</v>
      </c>
      <c r="B39" t="s">
        <v>219</v>
      </c>
      <c r="F39" s="91" t="s">
        <v>416</v>
      </c>
    </row>
    <row r="40" spans="1:6">
      <c r="A40" s="51">
        <v>7</v>
      </c>
      <c r="B40" t="s">
        <v>164</v>
      </c>
      <c r="F40" t="s">
        <v>164</v>
      </c>
    </row>
    <row r="41" spans="1:6">
      <c r="A41" s="54" t="s">
        <v>288</v>
      </c>
      <c r="B41" t="s">
        <v>165</v>
      </c>
      <c r="F41" t="s">
        <v>165</v>
      </c>
    </row>
    <row r="42" spans="1:6">
      <c r="A42" s="51">
        <v>0</v>
      </c>
      <c r="B42" t="s">
        <v>171</v>
      </c>
      <c r="F42" t="s">
        <v>171</v>
      </c>
    </row>
    <row r="43" spans="1:6">
      <c r="A43" s="54" t="s">
        <v>289</v>
      </c>
      <c r="B43" t="s">
        <v>166</v>
      </c>
      <c r="F43" t="s">
        <v>166</v>
      </c>
    </row>
    <row r="44" spans="1:6">
      <c r="A44" s="51">
        <v>0</v>
      </c>
      <c r="B44" t="s">
        <v>167</v>
      </c>
      <c r="F44" t="s">
        <v>167</v>
      </c>
    </row>
    <row r="45" spans="1:6">
      <c r="A45" s="51">
        <v>0</v>
      </c>
      <c r="B45" t="s">
        <v>168</v>
      </c>
      <c r="F45" t="s">
        <v>168</v>
      </c>
    </row>
    <row r="46" spans="1:6">
      <c r="A46" s="71">
        <v>0</v>
      </c>
      <c r="B46" t="s">
        <v>172</v>
      </c>
      <c r="F46" t="s">
        <v>172</v>
      </c>
    </row>
    <row r="47" spans="1:6" ht="17" thickBot="1"/>
    <row r="48" spans="1:6" ht="17" thickBot="1">
      <c r="F48" s="90" t="s">
        <v>417</v>
      </c>
    </row>
    <row r="49" spans="1:6">
      <c r="A49" t="s">
        <v>155</v>
      </c>
      <c r="B49" t="s">
        <v>169</v>
      </c>
      <c r="F49" s="91" t="s">
        <v>418</v>
      </c>
    </row>
    <row r="50" spans="1:6">
      <c r="A50" s="54" t="s">
        <v>290</v>
      </c>
    </row>
    <row r="52" spans="1:6" ht="17" thickBot="1"/>
    <row r="53" spans="1:6" ht="17" thickBot="1">
      <c r="A53" s="33" t="s">
        <v>137</v>
      </c>
      <c r="F53" s="90" t="s">
        <v>419</v>
      </c>
    </row>
    <row r="54" spans="1:6">
      <c r="A54" t="s">
        <v>153</v>
      </c>
      <c r="B54" t="s">
        <v>212</v>
      </c>
      <c r="F54" s="91" t="s">
        <v>420</v>
      </c>
    </row>
    <row r="55" spans="1:6">
      <c r="A55" s="54" t="s">
        <v>291</v>
      </c>
    </row>
    <row r="56" spans="1:6">
      <c r="A56" t="s">
        <v>155</v>
      </c>
      <c r="B56" t="s">
        <v>169</v>
      </c>
      <c r="F56" s="91" t="s">
        <v>421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8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144F-E15A-004D-B755-169DFB75C4F3}">
  <dimension ref="A1:M92"/>
  <sheetViews>
    <sheetView zoomScale="86" zoomScaleNormal="86" workbookViewId="0">
      <selection sqref="A1:I1"/>
    </sheetView>
  </sheetViews>
  <sheetFormatPr baseColWidth="10" defaultColWidth="11.1640625" defaultRowHeight="16"/>
  <cols>
    <col min="1" max="1" width="60.33203125" style="1" customWidth="1"/>
    <col min="2" max="2" width="16" customWidth="1"/>
    <col min="3" max="3" width="56.6640625" style="1" customWidth="1"/>
    <col min="4" max="4" width="11.6640625" style="76" customWidth="1"/>
    <col min="5" max="5" width="31.6640625" style="1" customWidth="1"/>
    <col min="6" max="6" width="23.83203125" style="1" customWidth="1"/>
    <col min="7" max="7" width="26.33203125" customWidth="1"/>
    <col min="8" max="8" width="20.1640625" customWidth="1"/>
    <col min="9" max="9" width="17.1640625" style="1" customWidth="1"/>
    <col min="11" max="11" width="27.33203125" customWidth="1"/>
    <col min="12" max="12" width="60.1640625" customWidth="1"/>
    <col min="13" max="13" width="58.1640625" customWidth="1"/>
  </cols>
  <sheetData>
    <row r="1" spans="1:13" ht="44" customHeight="1">
      <c r="A1" s="120" t="s">
        <v>141</v>
      </c>
      <c r="B1" s="120"/>
      <c r="C1" s="120"/>
      <c r="D1" s="120"/>
      <c r="E1" s="120"/>
      <c r="F1" s="120"/>
      <c r="G1" s="120"/>
      <c r="H1" s="120"/>
      <c r="I1" s="120"/>
    </row>
    <row r="2" spans="1:13" ht="17" thickBot="1"/>
    <row r="3" spans="1:13" ht="99.75" customHeight="1" thickBot="1">
      <c r="A3" s="9" t="s">
        <v>187</v>
      </c>
      <c r="B3" s="10" t="s">
        <v>6</v>
      </c>
      <c r="C3" s="9" t="s">
        <v>7</v>
      </c>
      <c r="D3" s="77" t="s">
        <v>0</v>
      </c>
      <c r="E3" s="8" t="s">
        <v>156</v>
      </c>
      <c r="F3" s="8" t="s">
        <v>158</v>
      </c>
      <c r="G3" s="8" t="s">
        <v>157</v>
      </c>
      <c r="H3" s="8" t="s">
        <v>159</v>
      </c>
      <c r="I3" s="8" t="s">
        <v>138</v>
      </c>
      <c r="K3" s="92" t="s">
        <v>422</v>
      </c>
      <c r="L3" s="92" t="s">
        <v>423</v>
      </c>
      <c r="M3" s="92" t="s">
        <v>424</v>
      </c>
    </row>
    <row r="4" spans="1:13" ht="51">
      <c r="A4" s="34" t="s">
        <v>94</v>
      </c>
      <c r="B4" s="35" t="s">
        <v>1</v>
      </c>
      <c r="C4" s="36" t="s">
        <v>2</v>
      </c>
      <c r="D4" s="78">
        <v>1</v>
      </c>
      <c r="E4" s="84" t="s">
        <v>367</v>
      </c>
      <c r="F4" s="36" t="s">
        <v>401</v>
      </c>
      <c r="G4" s="35"/>
      <c r="H4" s="35"/>
      <c r="I4" s="36"/>
    </row>
    <row r="5" spans="1:13">
      <c r="A5" s="2"/>
      <c r="B5" s="3"/>
      <c r="C5" s="2"/>
      <c r="D5" s="79"/>
      <c r="E5" s="2"/>
      <c r="F5" s="2"/>
      <c r="G5" s="3"/>
      <c r="H5" s="3"/>
      <c r="I5" s="2"/>
    </row>
    <row r="6" spans="1:13" ht="68">
      <c r="A6" s="37" t="s">
        <v>3</v>
      </c>
      <c r="B6" s="35" t="s">
        <v>4</v>
      </c>
      <c r="C6" s="36" t="s">
        <v>5</v>
      </c>
      <c r="D6" s="78">
        <v>2</v>
      </c>
      <c r="E6" s="36"/>
      <c r="F6" s="36"/>
      <c r="G6" s="35"/>
      <c r="H6" s="35"/>
      <c r="I6" s="36"/>
    </row>
    <row r="7" spans="1:13">
      <c r="A7" s="2"/>
      <c r="B7" s="3"/>
      <c r="C7" s="2"/>
      <c r="D7" s="79"/>
      <c r="E7" s="2"/>
      <c r="F7" s="2"/>
      <c r="G7" s="3"/>
      <c r="H7" s="3"/>
      <c r="I7" s="2"/>
    </row>
    <row r="8" spans="1:13" ht="34">
      <c r="A8" s="34" t="s">
        <v>8</v>
      </c>
      <c r="B8" s="35" t="s">
        <v>9</v>
      </c>
      <c r="C8" s="36" t="s">
        <v>10</v>
      </c>
      <c r="D8" s="78">
        <v>2</v>
      </c>
      <c r="E8" s="36"/>
      <c r="F8" s="36"/>
      <c r="G8" s="35"/>
      <c r="H8" s="35"/>
      <c r="I8" s="36"/>
    </row>
    <row r="9" spans="1:13">
      <c r="A9" s="24"/>
      <c r="B9" s="3"/>
      <c r="C9" s="2"/>
      <c r="D9" s="79"/>
      <c r="E9" s="2"/>
      <c r="F9" s="2"/>
      <c r="G9" s="3"/>
      <c r="H9" s="3"/>
      <c r="I9" s="2"/>
    </row>
    <row r="10" spans="1:13" ht="68">
      <c r="A10" s="34" t="s">
        <v>11</v>
      </c>
      <c r="B10" s="35" t="s">
        <v>12</v>
      </c>
      <c r="C10" s="36" t="s">
        <v>13</v>
      </c>
      <c r="D10" s="78">
        <v>2</v>
      </c>
      <c r="E10" s="36"/>
      <c r="F10" s="36"/>
      <c r="G10" s="35"/>
      <c r="H10" s="35"/>
      <c r="I10" s="36"/>
    </row>
    <row r="11" spans="1:13">
      <c r="A11" s="24"/>
      <c r="B11" s="3"/>
      <c r="C11" s="2"/>
      <c r="D11" s="79"/>
      <c r="E11" s="2"/>
      <c r="F11" s="2"/>
      <c r="G11" s="3"/>
      <c r="H11" s="3"/>
      <c r="I11" s="2"/>
    </row>
    <row r="12" spans="1:13" ht="34">
      <c r="A12" s="34" t="s">
        <v>14</v>
      </c>
      <c r="B12" s="35" t="s">
        <v>15</v>
      </c>
      <c r="C12" s="36" t="s">
        <v>16</v>
      </c>
      <c r="D12" s="78">
        <v>2</v>
      </c>
      <c r="E12" s="36"/>
      <c r="F12" s="36"/>
      <c r="G12" s="35"/>
      <c r="H12" s="35"/>
      <c r="I12" s="36"/>
    </row>
    <row r="13" spans="1:13">
      <c r="A13" s="24"/>
      <c r="B13" s="3"/>
      <c r="C13" s="2"/>
      <c r="D13" s="79"/>
      <c r="E13" s="2"/>
      <c r="F13" s="2"/>
      <c r="G13" s="3"/>
      <c r="H13" s="3"/>
      <c r="I13" s="2"/>
    </row>
    <row r="14" spans="1:13" ht="17">
      <c r="A14" s="121" t="s">
        <v>17</v>
      </c>
      <c r="B14" s="35" t="s">
        <v>55</v>
      </c>
      <c r="C14" s="36" t="s">
        <v>224</v>
      </c>
      <c r="D14" s="78">
        <v>2</v>
      </c>
      <c r="E14" s="36"/>
      <c r="F14" s="36"/>
      <c r="G14" s="35"/>
      <c r="H14" s="35"/>
      <c r="I14" s="36"/>
    </row>
    <row r="15" spans="1:13" ht="17">
      <c r="A15" s="121"/>
      <c r="B15" s="35" t="s">
        <v>18</v>
      </c>
      <c r="C15" s="36" t="s">
        <v>19</v>
      </c>
      <c r="D15" s="78">
        <v>2</v>
      </c>
      <c r="E15" s="36"/>
      <c r="F15" s="36"/>
      <c r="G15" s="35"/>
      <c r="H15" s="35"/>
      <c r="I15" s="36"/>
    </row>
    <row r="16" spans="1:13">
      <c r="A16" s="24"/>
      <c r="B16" s="3"/>
      <c r="C16" s="2"/>
      <c r="D16" s="79"/>
      <c r="E16" s="2"/>
      <c r="F16" s="2"/>
      <c r="G16" s="3"/>
      <c r="H16" s="3"/>
      <c r="I16" s="2"/>
    </row>
    <row r="17" spans="1:9" ht="34">
      <c r="A17" s="121" t="s">
        <v>20</v>
      </c>
      <c r="B17" s="35" t="s">
        <v>21</v>
      </c>
      <c r="C17" s="36" t="s">
        <v>22</v>
      </c>
      <c r="D17" s="78">
        <v>2</v>
      </c>
      <c r="E17" s="36"/>
      <c r="F17" s="36"/>
      <c r="G17" s="35"/>
      <c r="H17" s="35"/>
      <c r="I17" s="36"/>
    </row>
    <row r="18" spans="1:9" ht="34">
      <c r="A18" s="121"/>
      <c r="B18" s="35" t="s">
        <v>4</v>
      </c>
      <c r="C18" s="36" t="s">
        <v>23</v>
      </c>
      <c r="D18" s="78">
        <v>2</v>
      </c>
      <c r="E18" s="36"/>
      <c r="F18" s="36"/>
      <c r="G18" s="35"/>
      <c r="H18" s="35"/>
      <c r="I18" s="36"/>
    </row>
    <row r="19" spans="1:9">
      <c r="A19" s="24"/>
      <c r="B19" s="3"/>
      <c r="C19" s="2"/>
      <c r="D19" s="79"/>
      <c r="E19" s="2"/>
      <c r="F19" s="2"/>
      <c r="G19" s="3"/>
      <c r="H19" s="3"/>
      <c r="I19" s="2"/>
    </row>
    <row r="20" spans="1:9" ht="404">
      <c r="A20" s="113" t="s">
        <v>24</v>
      </c>
      <c r="B20" s="35" t="s">
        <v>25</v>
      </c>
      <c r="C20" s="36" t="s">
        <v>26</v>
      </c>
      <c r="D20" s="73">
        <v>1</v>
      </c>
      <c r="E20" s="36" t="s">
        <v>357</v>
      </c>
      <c r="F20" s="36" t="s">
        <v>358</v>
      </c>
      <c r="G20" s="35"/>
      <c r="H20" s="36" t="s">
        <v>361</v>
      </c>
      <c r="I20" s="36"/>
    </row>
    <row r="21" spans="1:9" ht="17">
      <c r="A21" s="113"/>
      <c r="B21" s="117" t="s">
        <v>27</v>
      </c>
      <c r="C21" s="36" t="s">
        <v>28</v>
      </c>
      <c r="D21" s="78"/>
      <c r="E21" s="36"/>
      <c r="F21" s="36"/>
      <c r="G21" s="35"/>
      <c r="H21" s="35"/>
      <c r="I21" s="36"/>
    </row>
    <row r="22" spans="1:9" ht="34">
      <c r="A22" s="113"/>
      <c r="B22" s="118"/>
      <c r="C22" s="36" t="s">
        <v>29</v>
      </c>
      <c r="D22" s="78">
        <v>2</v>
      </c>
      <c r="E22" s="36"/>
      <c r="F22" s="36"/>
      <c r="G22" s="35"/>
      <c r="H22" s="35"/>
      <c r="I22" s="36"/>
    </row>
    <row r="23" spans="1:9" ht="34">
      <c r="A23" s="113"/>
      <c r="B23" s="118"/>
      <c r="C23" s="36" t="s">
        <v>30</v>
      </c>
      <c r="D23" s="78">
        <v>1</v>
      </c>
      <c r="E23" s="36" t="s">
        <v>368</v>
      </c>
      <c r="F23" s="36"/>
      <c r="G23" s="35"/>
      <c r="H23" s="35"/>
      <c r="I23" s="36"/>
    </row>
    <row r="24" spans="1:9" ht="136">
      <c r="A24" s="113"/>
      <c r="B24" s="118"/>
      <c r="C24" s="36" t="s">
        <v>31</v>
      </c>
      <c r="D24" s="73">
        <v>1</v>
      </c>
      <c r="E24" s="36" t="s">
        <v>359</v>
      </c>
      <c r="F24" s="36" t="s">
        <v>364</v>
      </c>
      <c r="G24" s="35"/>
      <c r="H24" s="36" t="s">
        <v>360</v>
      </c>
      <c r="I24" s="36"/>
    </row>
    <row r="25" spans="1:9" ht="85">
      <c r="A25" s="113"/>
      <c r="B25" s="118"/>
      <c r="C25" s="36" t="s">
        <v>32</v>
      </c>
      <c r="D25" s="78">
        <v>1</v>
      </c>
      <c r="E25" s="36" t="s">
        <v>371</v>
      </c>
      <c r="F25" s="36" t="s">
        <v>372</v>
      </c>
      <c r="G25" s="35"/>
      <c r="H25" s="35" t="s">
        <v>375</v>
      </c>
      <c r="I25" s="36"/>
    </row>
    <row r="26" spans="1:9" ht="51">
      <c r="A26" s="113"/>
      <c r="B26" s="118"/>
      <c r="C26" s="36" t="s">
        <v>33</v>
      </c>
      <c r="D26" s="78">
        <v>1</v>
      </c>
      <c r="E26" s="36" t="s">
        <v>369</v>
      </c>
      <c r="F26" s="36"/>
      <c r="G26" s="35"/>
      <c r="H26" s="35"/>
      <c r="I26" s="36"/>
    </row>
    <row r="27" spans="1:9" ht="34">
      <c r="A27" s="113"/>
      <c r="B27" s="118"/>
      <c r="C27" s="36" t="s">
        <v>34</v>
      </c>
      <c r="D27" s="78">
        <v>2</v>
      </c>
      <c r="E27" s="36"/>
      <c r="F27" s="36"/>
      <c r="G27" s="35"/>
      <c r="H27" s="35"/>
      <c r="I27" s="36"/>
    </row>
    <row r="28" spans="1:9" ht="17">
      <c r="A28" s="113"/>
      <c r="B28" s="118"/>
      <c r="C28" s="36" t="s">
        <v>35</v>
      </c>
      <c r="D28" s="73">
        <v>2</v>
      </c>
      <c r="E28" s="36"/>
      <c r="F28" s="36"/>
      <c r="G28" s="35"/>
      <c r="H28" s="35"/>
      <c r="I28" s="36"/>
    </row>
    <row r="29" spans="1:9" ht="34">
      <c r="A29" s="113"/>
      <c r="B29" s="118"/>
      <c r="C29" s="36" t="s">
        <v>36</v>
      </c>
      <c r="D29" s="73">
        <v>2</v>
      </c>
      <c r="E29" s="36"/>
      <c r="F29" s="36"/>
      <c r="G29" s="35"/>
      <c r="H29" s="35"/>
      <c r="I29" s="36"/>
    </row>
    <row r="30" spans="1:9" ht="34">
      <c r="A30" s="113"/>
      <c r="B30" s="119"/>
      <c r="C30" s="36" t="s">
        <v>37</v>
      </c>
      <c r="D30" s="73">
        <v>2</v>
      </c>
      <c r="E30" s="36"/>
      <c r="F30" s="36"/>
      <c r="G30" s="35"/>
      <c r="H30" s="35"/>
      <c r="I30" s="36"/>
    </row>
    <row r="31" spans="1:9" ht="51">
      <c r="A31" s="113"/>
      <c r="B31" s="35" t="s">
        <v>38</v>
      </c>
      <c r="C31" s="36" t="s">
        <v>39</v>
      </c>
      <c r="D31" s="78">
        <v>1</v>
      </c>
      <c r="E31" s="36" t="s">
        <v>370</v>
      </c>
      <c r="F31" s="36" t="s">
        <v>374</v>
      </c>
      <c r="G31" s="35"/>
      <c r="H31" s="35" t="s">
        <v>373</v>
      </c>
      <c r="I31" s="36"/>
    </row>
    <row r="32" spans="1:9" ht="34">
      <c r="A32" s="113"/>
      <c r="B32" s="35" t="s">
        <v>40</v>
      </c>
      <c r="C32" s="84" t="s">
        <v>41</v>
      </c>
      <c r="D32" s="78">
        <v>2</v>
      </c>
      <c r="E32" s="36"/>
      <c r="F32" s="36"/>
      <c r="G32" s="35"/>
      <c r="H32" s="35"/>
      <c r="I32" s="36"/>
    </row>
    <row r="33" spans="1:9" ht="68">
      <c r="A33" s="113"/>
      <c r="B33" s="35" t="s">
        <v>42</v>
      </c>
      <c r="C33" s="36" t="s">
        <v>43</v>
      </c>
      <c r="D33" s="73">
        <v>1</v>
      </c>
      <c r="E33" s="36"/>
      <c r="F33" s="36"/>
      <c r="G33" s="35"/>
      <c r="H33" s="35"/>
      <c r="I33" s="36"/>
    </row>
    <row r="34" spans="1:9" ht="51">
      <c r="A34" s="113"/>
      <c r="B34" s="35" t="s">
        <v>226</v>
      </c>
      <c r="C34" s="36" t="s">
        <v>225</v>
      </c>
      <c r="D34" s="73">
        <v>2</v>
      </c>
      <c r="E34" s="36"/>
      <c r="F34" s="36"/>
      <c r="G34" s="35"/>
      <c r="H34" s="35"/>
      <c r="I34" s="36"/>
    </row>
    <row r="35" spans="1:9" ht="17">
      <c r="A35" s="113"/>
      <c r="B35" s="35" t="s">
        <v>45</v>
      </c>
      <c r="C35" s="36" t="s">
        <v>46</v>
      </c>
      <c r="D35" s="73">
        <v>2</v>
      </c>
      <c r="E35" s="36"/>
      <c r="F35" s="36"/>
      <c r="G35" s="35"/>
      <c r="H35" s="35"/>
      <c r="I35" s="36"/>
    </row>
    <row r="36" spans="1:9" ht="51">
      <c r="A36" s="113"/>
      <c r="B36" s="35" t="s">
        <v>47</v>
      </c>
      <c r="C36" s="84" t="s">
        <v>48</v>
      </c>
      <c r="D36" s="78">
        <v>1</v>
      </c>
      <c r="E36" s="36" t="s">
        <v>402</v>
      </c>
      <c r="F36" s="36" t="s">
        <v>403</v>
      </c>
      <c r="G36" s="35"/>
      <c r="H36" s="35"/>
      <c r="I36" s="36"/>
    </row>
    <row r="37" spans="1:9" ht="34">
      <c r="A37" s="113"/>
      <c r="B37" s="35" t="s">
        <v>49</v>
      </c>
      <c r="C37" s="36" t="s">
        <v>50</v>
      </c>
      <c r="D37" s="73">
        <v>2</v>
      </c>
      <c r="E37" s="36"/>
      <c r="F37" s="36"/>
      <c r="G37" s="35"/>
      <c r="H37" s="35"/>
      <c r="I37" s="36"/>
    </row>
    <row r="38" spans="1:9" ht="68">
      <c r="A38" s="113"/>
      <c r="B38" s="35" t="s">
        <v>51</v>
      </c>
      <c r="C38" s="36" t="s">
        <v>52</v>
      </c>
      <c r="D38" s="78">
        <v>1</v>
      </c>
      <c r="E38" s="36" t="s">
        <v>376</v>
      </c>
      <c r="F38" s="36"/>
      <c r="G38" s="35"/>
      <c r="H38" s="35"/>
      <c r="I38" s="36"/>
    </row>
    <row r="39" spans="1:9" ht="17">
      <c r="A39" s="113"/>
      <c r="B39" s="35" t="s">
        <v>53</v>
      </c>
      <c r="C39" s="36" t="s">
        <v>54</v>
      </c>
      <c r="D39" s="78">
        <v>2</v>
      </c>
      <c r="E39" s="36"/>
      <c r="F39" s="36"/>
      <c r="G39" s="35"/>
      <c r="H39" s="35"/>
      <c r="I39" s="36"/>
    </row>
    <row r="40" spans="1:9" ht="153">
      <c r="A40" s="113"/>
      <c r="B40" s="35" t="s">
        <v>227</v>
      </c>
      <c r="C40" s="36" t="s">
        <v>56</v>
      </c>
      <c r="D40" s="73">
        <v>1</v>
      </c>
      <c r="E40" s="74" t="s">
        <v>393</v>
      </c>
      <c r="F40" s="36">
        <v>0</v>
      </c>
      <c r="G40" s="35"/>
      <c r="H40" s="35"/>
      <c r="I40" s="36" t="s">
        <v>362</v>
      </c>
    </row>
    <row r="41" spans="1:9" ht="153">
      <c r="A41" s="113"/>
      <c r="B41" s="36" t="s">
        <v>57</v>
      </c>
      <c r="C41" s="36" t="s">
        <v>58</v>
      </c>
      <c r="D41" s="73">
        <v>1</v>
      </c>
      <c r="E41" s="74" t="s">
        <v>393</v>
      </c>
      <c r="F41" s="36">
        <v>0</v>
      </c>
      <c r="G41" s="35"/>
      <c r="H41" s="35"/>
      <c r="I41" s="36" t="s">
        <v>362</v>
      </c>
    </row>
    <row r="42" spans="1:9" ht="17">
      <c r="A42" s="113"/>
      <c r="B42" s="35" t="s">
        <v>59</v>
      </c>
      <c r="C42" s="36" t="s">
        <v>60</v>
      </c>
      <c r="D42" s="78">
        <v>2</v>
      </c>
      <c r="E42" s="36"/>
      <c r="F42" s="36"/>
      <c r="G42" s="35"/>
      <c r="H42" s="35"/>
      <c r="I42" s="36"/>
    </row>
    <row r="43" spans="1:9">
      <c r="A43" s="24"/>
      <c r="B43" s="3"/>
      <c r="C43" s="2"/>
      <c r="D43" s="79"/>
      <c r="E43" s="2"/>
      <c r="F43" s="2"/>
      <c r="G43" s="3"/>
      <c r="H43" s="3"/>
      <c r="I43" s="2"/>
    </row>
    <row r="44" spans="1:9" ht="153">
      <c r="A44" s="34" t="s">
        <v>61</v>
      </c>
      <c r="B44" s="35" t="s">
        <v>62</v>
      </c>
      <c r="C44" s="36" t="s">
        <v>63</v>
      </c>
      <c r="D44" s="73">
        <v>1</v>
      </c>
      <c r="E44" s="74">
        <v>0</v>
      </c>
      <c r="F44" s="36"/>
      <c r="G44" s="35"/>
      <c r="H44" s="35"/>
      <c r="I44" s="36" t="s">
        <v>362</v>
      </c>
    </row>
    <row r="45" spans="1:9">
      <c r="A45" s="24"/>
      <c r="B45" s="3"/>
      <c r="C45" s="2"/>
      <c r="D45" s="79"/>
      <c r="E45" s="2"/>
      <c r="F45" s="2"/>
      <c r="G45" s="3"/>
      <c r="H45" s="3"/>
      <c r="I45" s="2"/>
    </row>
    <row r="46" spans="1:9" ht="119">
      <c r="A46" s="113" t="s">
        <v>64</v>
      </c>
      <c r="B46" s="35"/>
      <c r="C46" s="84" t="s">
        <v>65</v>
      </c>
      <c r="D46" s="78">
        <v>1</v>
      </c>
      <c r="E46" s="36" t="s">
        <v>383</v>
      </c>
      <c r="F46" s="36" t="s">
        <v>384</v>
      </c>
      <c r="G46" s="35"/>
      <c r="H46" s="35" t="s">
        <v>386</v>
      </c>
      <c r="I46" s="36" t="s">
        <v>385</v>
      </c>
    </row>
    <row r="47" spans="1:9" ht="17">
      <c r="A47" s="113"/>
      <c r="B47" s="35" t="s">
        <v>66</v>
      </c>
      <c r="C47" s="36" t="s">
        <v>67</v>
      </c>
      <c r="D47" s="78">
        <v>2</v>
      </c>
      <c r="E47" s="36"/>
      <c r="F47" s="36"/>
      <c r="G47" s="35"/>
      <c r="H47" s="35"/>
      <c r="I47" s="36"/>
    </row>
    <row r="48" spans="1:9" ht="34">
      <c r="A48" s="113"/>
      <c r="B48" s="35" t="s">
        <v>68</v>
      </c>
      <c r="C48" s="36" t="s">
        <v>69</v>
      </c>
      <c r="D48" s="78">
        <v>2</v>
      </c>
      <c r="E48" s="36"/>
      <c r="F48" s="36"/>
      <c r="G48" s="35"/>
      <c r="H48" s="35"/>
      <c r="I48" s="36"/>
    </row>
    <row r="49" spans="1:9" ht="34">
      <c r="A49" s="113"/>
      <c r="B49" s="35" t="s">
        <v>70</v>
      </c>
      <c r="C49" s="36" t="s">
        <v>71</v>
      </c>
      <c r="D49" s="78">
        <v>2</v>
      </c>
      <c r="E49" s="36"/>
      <c r="F49" s="36"/>
      <c r="G49" s="35"/>
      <c r="H49" s="35"/>
      <c r="I49" s="36"/>
    </row>
    <row r="50" spans="1:9" ht="34">
      <c r="A50" s="113"/>
      <c r="B50" s="35" t="s">
        <v>72</v>
      </c>
      <c r="C50" s="36" t="s">
        <v>73</v>
      </c>
      <c r="D50" s="78">
        <v>2</v>
      </c>
      <c r="E50" s="36"/>
      <c r="F50" s="36"/>
      <c r="G50" s="35"/>
      <c r="H50" s="35"/>
      <c r="I50" s="36"/>
    </row>
    <row r="51" spans="1:9" ht="17">
      <c r="A51" s="113"/>
      <c r="B51" s="35" t="s">
        <v>74</v>
      </c>
      <c r="C51" s="36" t="s">
        <v>75</v>
      </c>
      <c r="D51" s="78">
        <v>2</v>
      </c>
      <c r="E51" s="36"/>
      <c r="F51" s="36"/>
      <c r="G51" s="35"/>
      <c r="H51" s="35"/>
      <c r="I51" s="36"/>
    </row>
    <row r="52" spans="1:9">
      <c r="A52" s="24"/>
      <c r="B52" s="3"/>
      <c r="C52" s="2"/>
      <c r="D52" s="79"/>
      <c r="E52" s="2"/>
      <c r="F52" s="2"/>
      <c r="G52" s="3"/>
      <c r="H52" s="3"/>
      <c r="I52" s="2"/>
    </row>
    <row r="53" spans="1:9" ht="68">
      <c r="A53" s="113" t="s">
        <v>76</v>
      </c>
      <c r="B53" s="35" t="s">
        <v>228</v>
      </c>
      <c r="C53" s="36" t="s">
        <v>44</v>
      </c>
      <c r="D53" s="73">
        <v>2</v>
      </c>
      <c r="E53" s="36"/>
      <c r="F53" s="36"/>
      <c r="G53" s="35"/>
      <c r="H53" s="35"/>
      <c r="I53" s="36"/>
    </row>
    <row r="54" spans="1:9" ht="17">
      <c r="A54" s="113"/>
      <c r="B54" s="35" t="s">
        <v>77</v>
      </c>
      <c r="C54" s="84" t="s">
        <v>78</v>
      </c>
      <c r="D54" s="78">
        <v>2</v>
      </c>
      <c r="E54" s="36"/>
      <c r="F54" s="36"/>
      <c r="G54" s="35"/>
      <c r="H54" s="35"/>
      <c r="I54" s="36"/>
    </row>
    <row r="55" spans="1:9" ht="240">
      <c r="A55" s="113"/>
      <c r="B55" s="35" t="s">
        <v>229</v>
      </c>
      <c r="C55" s="36" t="s">
        <v>79</v>
      </c>
      <c r="D55" s="78">
        <v>1</v>
      </c>
      <c r="E55" s="12" t="s">
        <v>392</v>
      </c>
      <c r="F55" s="36" t="s">
        <v>394</v>
      </c>
      <c r="G55" s="35"/>
      <c r="H55" s="35"/>
      <c r="I55" s="36"/>
    </row>
    <row r="56" spans="1:9">
      <c r="A56" s="24"/>
      <c r="B56" s="3"/>
      <c r="C56" s="2"/>
      <c r="D56" s="79"/>
      <c r="E56" s="2"/>
      <c r="F56" s="2"/>
      <c r="G56" s="3"/>
      <c r="H56" s="3"/>
      <c r="I56" s="2"/>
    </row>
    <row r="57" spans="1:9" ht="153">
      <c r="A57" s="34" t="s">
        <v>80</v>
      </c>
      <c r="B57" s="35" t="s">
        <v>81</v>
      </c>
      <c r="C57" s="36" t="s">
        <v>82</v>
      </c>
      <c r="D57" s="73">
        <v>1</v>
      </c>
      <c r="E57" s="36" t="s">
        <v>363</v>
      </c>
      <c r="F57" s="36" t="s">
        <v>365</v>
      </c>
      <c r="G57" s="35"/>
      <c r="H57" s="36" t="s">
        <v>366</v>
      </c>
      <c r="I57" s="36"/>
    </row>
    <row r="58" spans="1:9">
      <c r="A58" s="24"/>
      <c r="B58" s="3"/>
      <c r="C58" s="2"/>
      <c r="D58" s="79"/>
      <c r="E58" s="2"/>
      <c r="F58" s="2"/>
      <c r="G58" s="3"/>
      <c r="H58" s="3"/>
      <c r="I58" s="2"/>
    </row>
    <row r="59" spans="1:9" ht="68">
      <c r="A59" s="34" t="s">
        <v>230</v>
      </c>
      <c r="B59" s="35"/>
      <c r="C59" s="84" t="s">
        <v>83</v>
      </c>
      <c r="D59" s="78">
        <v>1</v>
      </c>
      <c r="E59" s="36" t="s">
        <v>404</v>
      </c>
      <c r="F59" s="36"/>
      <c r="G59" s="35"/>
      <c r="H59" s="35"/>
      <c r="I59" s="36"/>
    </row>
    <row r="60" spans="1:9">
      <c r="A60" s="24"/>
      <c r="B60" s="3"/>
      <c r="C60" s="2"/>
      <c r="D60" s="79"/>
      <c r="E60" s="2"/>
      <c r="F60" s="2"/>
      <c r="G60" s="3"/>
      <c r="H60" s="3"/>
      <c r="I60" s="2"/>
    </row>
    <row r="61" spans="1:9" ht="34">
      <c r="A61" s="113" t="s">
        <v>84</v>
      </c>
      <c r="B61" s="35" t="s">
        <v>85</v>
      </c>
      <c r="C61" s="36" t="s">
        <v>86</v>
      </c>
      <c r="D61" s="78">
        <v>2</v>
      </c>
      <c r="E61" s="36"/>
      <c r="F61" s="36"/>
      <c r="G61" s="35"/>
      <c r="H61" s="35"/>
      <c r="I61" s="36"/>
    </row>
    <row r="62" spans="1:9" ht="68">
      <c r="A62" s="113"/>
      <c r="B62" s="35" t="s">
        <v>87</v>
      </c>
      <c r="C62" s="84" t="s">
        <v>88</v>
      </c>
      <c r="D62" s="78">
        <v>2</v>
      </c>
      <c r="E62" s="36"/>
      <c r="F62" s="36"/>
      <c r="G62" s="35"/>
      <c r="H62" s="35"/>
      <c r="I62" s="36"/>
    </row>
    <row r="63" spans="1:9" ht="34">
      <c r="A63" s="113"/>
      <c r="B63" s="35" t="s">
        <v>231</v>
      </c>
      <c r="C63" s="36" t="s">
        <v>89</v>
      </c>
      <c r="D63" s="78">
        <v>2</v>
      </c>
      <c r="E63" s="36"/>
      <c r="F63" s="36"/>
      <c r="G63" s="35"/>
      <c r="H63" s="35"/>
      <c r="I63" s="36"/>
    </row>
    <row r="64" spans="1:9">
      <c r="A64" s="24"/>
      <c r="B64" s="3"/>
      <c r="C64" s="2"/>
      <c r="D64" s="79"/>
      <c r="E64" s="2"/>
      <c r="F64" s="2"/>
      <c r="G64" s="3"/>
      <c r="H64" s="3"/>
      <c r="I64" s="2"/>
    </row>
    <row r="65" spans="1:9" ht="153">
      <c r="A65" s="34" t="s">
        <v>232</v>
      </c>
      <c r="B65" s="35" t="s">
        <v>233</v>
      </c>
      <c r="C65" s="36" t="s">
        <v>90</v>
      </c>
      <c r="D65" s="73">
        <v>1</v>
      </c>
      <c r="E65" s="74" t="s">
        <v>393</v>
      </c>
      <c r="F65" s="36">
        <v>0</v>
      </c>
      <c r="G65" s="35"/>
      <c r="H65" s="35"/>
      <c r="I65" s="36" t="s">
        <v>362</v>
      </c>
    </row>
    <row r="66" spans="1:9">
      <c r="A66" s="24"/>
      <c r="B66" s="3"/>
      <c r="C66" s="2"/>
      <c r="D66" s="79"/>
      <c r="E66" s="2"/>
      <c r="F66" s="2"/>
      <c r="G66" s="3"/>
      <c r="H66" s="3"/>
      <c r="I66" s="2"/>
    </row>
    <row r="67" spans="1:9" ht="68">
      <c r="A67" s="34" t="s">
        <v>91</v>
      </c>
      <c r="B67" s="35" t="s">
        <v>92</v>
      </c>
      <c r="C67" s="36" t="s">
        <v>93</v>
      </c>
      <c r="D67" s="78">
        <v>2</v>
      </c>
      <c r="E67" s="36"/>
      <c r="F67" s="36"/>
      <c r="G67" s="35"/>
      <c r="H67" s="35"/>
      <c r="I67" s="36"/>
    </row>
    <row r="68" spans="1:9">
      <c r="A68" s="24"/>
      <c r="B68" s="3"/>
      <c r="C68" s="2"/>
      <c r="D68" s="79"/>
      <c r="E68" s="2"/>
      <c r="F68" s="2"/>
      <c r="G68" s="3"/>
      <c r="H68" s="3"/>
      <c r="I68" s="2"/>
    </row>
    <row r="69" spans="1:9" ht="34">
      <c r="A69" s="113" t="s">
        <v>173</v>
      </c>
      <c r="B69" s="35" t="s">
        <v>174</v>
      </c>
      <c r="C69" s="84" t="s">
        <v>175</v>
      </c>
      <c r="D69" s="78">
        <v>2</v>
      </c>
      <c r="E69" s="36"/>
      <c r="F69" s="36"/>
      <c r="G69" s="35"/>
      <c r="H69" s="35"/>
      <c r="I69" s="36"/>
    </row>
    <row r="70" spans="1:9" ht="51">
      <c r="A70" s="113"/>
      <c r="B70" s="35" t="s">
        <v>176</v>
      </c>
      <c r="C70" s="36" t="s">
        <v>177</v>
      </c>
      <c r="D70" s="78">
        <v>2</v>
      </c>
      <c r="E70" s="36"/>
      <c r="F70" s="36"/>
      <c r="G70" s="35"/>
      <c r="H70" s="35"/>
      <c r="I70" s="36"/>
    </row>
    <row r="71" spans="1:9">
      <c r="A71" s="24"/>
      <c r="B71" s="3"/>
      <c r="C71" s="2"/>
      <c r="D71" s="79"/>
      <c r="E71" s="2"/>
      <c r="F71" s="2"/>
      <c r="G71" s="3"/>
      <c r="H71" s="3"/>
      <c r="I71" s="2"/>
    </row>
    <row r="72" spans="1:9" ht="47.25" customHeight="1">
      <c r="A72" s="113" t="s">
        <v>183</v>
      </c>
      <c r="B72" s="35" t="s">
        <v>178</v>
      </c>
      <c r="C72" s="36" t="s">
        <v>180</v>
      </c>
      <c r="D72" s="78">
        <v>1</v>
      </c>
      <c r="E72" s="36" t="s">
        <v>383</v>
      </c>
      <c r="F72" s="36" t="s">
        <v>384</v>
      </c>
      <c r="G72" s="35"/>
      <c r="H72" s="35" t="s">
        <v>386</v>
      </c>
      <c r="I72" s="36" t="s">
        <v>385</v>
      </c>
    </row>
    <row r="73" spans="1:9" ht="17">
      <c r="A73" s="113"/>
      <c r="B73" s="35" t="s">
        <v>179</v>
      </c>
      <c r="C73" s="36" t="s">
        <v>181</v>
      </c>
      <c r="D73" s="78">
        <v>2</v>
      </c>
      <c r="E73" s="36"/>
      <c r="F73" s="36"/>
      <c r="G73" s="35"/>
      <c r="H73" s="35"/>
      <c r="I73" s="36"/>
    </row>
    <row r="74" spans="1:9" ht="34">
      <c r="A74" s="113"/>
      <c r="B74" s="35" t="s">
        <v>185</v>
      </c>
      <c r="C74" s="36" t="s">
        <v>184</v>
      </c>
      <c r="D74" s="78">
        <v>2</v>
      </c>
      <c r="E74" s="36"/>
      <c r="F74" s="36"/>
      <c r="G74" s="35"/>
      <c r="H74" s="35"/>
      <c r="I74" s="36"/>
    </row>
    <row r="75" spans="1:9">
      <c r="A75" s="24"/>
      <c r="B75" s="3"/>
      <c r="C75" s="2"/>
      <c r="D75" s="79"/>
      <c r="E75" s="2"/>
      <c r="F75" s="2"/>
      <c r="G75" s="3"/>
      <c r="H75" s="3"/>
      <c r="I75" s="2"/>
    </row>
    <row r="76" spans="1:9" ht="34">
      <c r="A76" s="113" t="s">
        <v>234</v>
      </c>
      <c r="B76" s="35"/>
      <c r="C76" s="36" t="s">
        <v>235</v>
      </c>
      <c r="D76" s="78">
        <v>2</v>
      </c>
      <c r="E76" s="36"/>
      <c r="F76" s="36"/>
      <c r="G76" s="35"/>
      <c r="H76" s="35"/>
      <c r="I76" s="36"/>
    </row>
    <row r="77" spans="1:9" ht="17">
      <c r="A77" s="113"/>
      <c r="B77" s="35"/>
      <c r="C77" s="36" t="s">
        <v>182</v>
      </c>
      <c r="D77" s="78">
        <v>2</v>
      </c>
      <c r="E77" s="36"/>
      <c r="F77" s="36"/>
      <c r="G77" s="35"/>
      <c r="H77" s="35"/>
      <c r="I77" s="36"/>
    </row>
    <row r="78" spans="1:9">
      <c r="A78" s="24"/>
      <c r="B78" s="3"/>
      <c r="C78" s="2"/>
      <c r="D78" s="79"/>
      <c r="E78" s="2"/>
      <c r="F78" s="2"/>
      <c r="G78" s="3"/>
      <c r="H78" s="3"/>
      <c r="I78" s="2"/>
    </row>
    <row r="79" spans="1:9" ht="51">
      <c r="A79" s="114" t="s">
        <v>186</v>
      </c>
      <c r="B79" s="35"/>
      <c r="C79" s="36" t="s">
        <v>188</v>
      </c>
      <c r="D79" s="78">
        <v>1</v>
      </c>
      <c r="E79" s="36" t="s">
        <v>387</v>
      </c>
      <c r="F79" s="36" t="s">
        <v>388</v>
      </c>
      <c r="G79" s="35"/>
      <c r="H79" s="35"/>
      <c r="I79" s="36" t="s">
        <v>389</v>
      </c>
    </row>
    <row r="80" spans="1:9" ht="17">
      <c r="A80" s="115"/>
      <c r="B80" s="35"/>
      <c r="C80" s="36" t="s">
        <v>189</v>
      </c>
      <c r="D80" s="78">
        <v>2</v>
      </c>
      <c r="E80" s="36"/>
      <c r="F80" s="36"/>
      <c r="G80" s="35"/>
      <c r="H80" s="35"/>
      <c r="I80" s="36"/>
    </row>
    <row r="81" spans="1:9" ht="17">
      <c r="A81" s="115"/>
      <c r="B81" s="35"/>
      <c r="C81" s="36" t="s">
        <v>190</v>
      </c>
      <c r="D81" s="78">
        <v>2</v>
      </c>
      <c r="E81" s="36"/>
      <c r="F81" s="36"/>
      <c r="G81" s="35"/>
      <c r="H81" s="35"/>
      <c r="I81" s="36"/>
    </row>
    <row r="82" spans="1:9" ht="17">
      <c r="A82" s="116"/>
      <c r="B82" s="35"/>
      <c r="C82" s="36" t="s">
        <v>191</v>
      </c>
      <c r="D82" s="78">
        <v>2</v>
      </c>
      <c r="E82" s="36"/>
      <c r="F82" s="36"/>
      <c r="G82" s="35"/>
      <c r="H82" s="35"/>
      <c r="I82" s="36"/>
    </row>
    <row r="83" spans="1:9">
      <c r="A83" s="2"/>
      <c r="B83" s="3"/>
      <c r="C83" s="2"/>
      <c r="D83" s="79"/>
      <c r="E83" s="2"/>
      <c r="F83" s="2"/>
      <c r="G83" s="3"/>
      <c r="H83" s="3"/>
      <c r="I83" s="2"/>
    </row>
    <row r="84" spans="1:9" ht="17">
      <c r="A84" s="36" t="s">
        <v>95</v>
      </c>
      <c r="B84" s="35"/>
      <c r="C84" s="36"/>
      <c r="D84" s="78"/>
      <c r="E84" s="36"/>
      <c r="F84" s="36"/>
      <c r="G84" s="35"/>
      <c r="H84" s="35"/>
      <c r="I84" s="36"/>
    </row>
    <row r="85" spans="1:9">
      <c r="A85" s="2"/>
      <c r="B85" s="3"/>
      <c r="C85" s="2"/>
      <c r="D85" s="79"/>
      <c r="E85" s="2"/>
      <c r="F85" s="2"/>
      <c r="G85" s="3"/>
      <c r="H85" s="3"/>
      <c r="I85" s="2"/>
    </row>
    <row r="86" spans="1:9" ht="17">
      <c r="A86" s="36" t="s">
        <v>95</v>
      </c>
      <c r="B86" s="35"/>
      <c r="C86" s="36"/>
      <c r="D86" s="78"/>
      <c r="E86" s="36"/>
      <c r="F86" s="36"/>
      <c r="G86" s="35"/>
      <c r="H86" s="35"/>
      <c r="I86" s="36"/>
    </row>
    <row r="87" spans="1:9">
      <c r="A87" s="2"/>
      <c r="B87" s="3"/>
      <c r="C87" s="2"/>
      <c r="D87" s="79"/>
      <c r="E87" s="2"/>
      <c r="F87" s="2"/>
      <c r="G87" s="3"/>
      <c r="H87" s="3"/>
      <c r="I87" s="2"/>
    </row>
    <row r="88" spans="1:9" ht="17">
      <c r="A88" s="36" t="s">
        <v>95</v>
      </c>
      <c r="B88" s="35"/>
      <c r="C88" s="36"/>
      <c r="D88" s="78"/>
      <c r="E88" s="36"/>
      <c r="F88" s="36"/>
      <c r="G88" s="35"/>
      <c r="H88" s="35"/>
      <c r="I88" s="36"/>
    </row>
    <row r="89" spans="1:9">
      <c r="A89" s="2"/>
      <c r="B89" s="3"/>
      <c r="C89" s="2"/>
      <c r="D89" s="79"/>
      <c r="E89" s="2"/>
      <c r="F89" s="2"/>
      <c r="G89" s="3"/>
      <c r="H89" s="3"/>
      <c r="I89" s="2"/>
    </row>
    <row r="90" spans="1:9" ht="17">
      <c r="A90" s="36" t="s">
        <v>95</v>
      </c>
      <c r="B90" s="35"/>
      <c r="C90" s="36"/>
      <c r="D90" s="78"/>
      <c r="E90" s="36"/>
      <c r="F90" s="36"/>
      <c r="G90" s="35"/>
      <c r="H90" s="35"/>
      <c r="I90" s="36"/>
    </row>
    <row r="92" spans="1:9">
      <c r="A92" t="s">
        <v>192</v>
      </c>
    </row>
  </sheetData>
  <mergeCells count="12">
    <mergeCell ref="A1:I1"/>
    <mergeCell ref="A14:A15"/>
    <mergeCell ref="A17:A18"/>
    <mergeCell ref="A20:A42"/>
    <mergeCell ref="A46:A51"/>
    <mergeCell ref="A76:A77"/>
    <mergeCell ref="A79:A82"/>
    <mergeCell ref="A53:A55"/>
    <mergeCell ref="A61:A63"/>
    <mergeCell ref="B21:B30"/>
    <mergeCell ref="A69:A70"/>
    <mergeCell ref="A72:A74"/>
  </mergeCells>
  <phoneticPr fontId="12" type="noConversion"/>
  <pageMargins left="0.19685039370078741" right="0.11811023622047245" top="0.74803149606299213" bottom="0.74803149606299213" header="0.31496062992125984" footer="0.31496062992125984"/>
  <pageSetup paperSize="8" scale="36" fitToWidth="2" fitToHeight="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63C8-3164-E748-BABA-297B7B7C4B9C}">
  <sheetPr>
    <pageSetUpPr fitToPage="1"/>
  </sheetPr>
  <dimension ref="A2:F89"/>
  <sheetViews>
    <sheetView zoomScale="69" zoomScaleNormal="69" workbookViewId="0">
      <selection activeCell="A2" sqref="A2:C2"/>
    </sheetView>
  </sheetViews>
  <sheetFormatPr baseColWidth="10" defaultColWidth="8.83203125" defaultRowHeight="16"/>
  <cols>
    <col min="1" max="1" width="45.83203125" style="7" customWidth="1"/>
    <col min="2" max="2" width="29.83203125" style="76" customWidth="1"/>
    <col min="3" max="3" width="41.1640625" style="76" customWidth="1"/>
    <col min="4" max="4" width="39" customWidth="1"/>
    <col min="5" max="5" width="30.33203125" customWidth="1"/>
    <col min="6" max="6" width="81.33203125" customWidth="1"/>
  </cols>
  <sheetData>
    <row r="2" spans="1:6" ht="54.75" customHeight="1">
      <c r="A2" s="120" t="s">
        <v>142</v>
      </c>
      <c r="B2" s="120"/>
      <c r="C2" s="120"/>
    </row>
    <row r="3" spans="1:6" ht="22" thickBot="1">
      <c r="E3" s="93" t="s">
        <v>425</v>
      </c>
    </row>
    <row r="4" spans="1:6" ht="149" customHeight="1" thickBot="1">
      <c r="A4" s="20" t="s">
        <v>96</v>
      </c>
      <c r="B4" s="80" t="s">
        <v>254</v>
      </c>
      <c r="C4" s="81" t="s">
        <v>255</v>
      </c>
      <c r="E4" s="92" t="s">
        <v>426</v>
      </c>
      <c r="F4" s="92" t="s">
        <v>427</v>
      </c>
    </row>
    <row r="5" spans="1:6" ht="100" customHeight="1">
      <c r="A5" s="4" t="s">
        <v>97</v>
      </c>
      <c r="B5" s="13" t="s">
        <v>286</v>
      </c>
      <c r="C5" s="12"/>
    </row>
    <row r="6" spans="1:6" ht="100" customHeight="1">
      <c r="A6" s="4" t="s">
        <v>98</v>
      </c>
      <c r="B6" s="13" t="s">
        <v>286</v>
      </c>
      <c r="C6" s="12"/>
    </row>
    <row r="7" spans="1:6" ht="100" customHeight="1">
      <c r="A7" s="4" t="s">
        <v>99</v>
      </c>
      <c r="B7" s="13" t="s">
        <v>286</v>
      </c>
      <c r="C7" s="12"/>
      <c r="D7" s="22"/>
    </row>
    <row r="8" spans="1:6" ht="100" customHeight="1">
      <c r="A8" s="5" t="s">
        <v>100</v>
      </c>
      <c r="B8" s="13" t="s">
        <v>286</v>
      </c>
      <c r="C8" s="12"/>
    </row>
    <row r="9" spans="1:6" ht="100" customHeight="1">
      <c r="A9" s="4" t="s">
        <v>101</v>
      </c>
      <c r="B9" s="13" t="s">
        <v>286</v>
      </c>
      <c r="C9" s="12"/>
    </row>
    <row r="10" spans="1:6" ht="100" customHeight="1">
      <c r="A10" s="69" t="s">
        <v>102</v>
      </c>
      <c r="B10" s="82" t="s">
        <v>348</v>
      </c>
      <c r="C10" s="75">
        <v>1</v>
      </c>
      <c r="D10" t="s">
        <v>400</v>
      </c>
    </row>
    <row r="11" spans="1:6" ht="100" customHeight="1">
      <c r="A11" s="4" t="s">
        <v>103</v>
      </c>
      <c r="B11" s="13" t="s">
        <v>286</v>
      </c>
      <c r="C11" s="12"/>
    </row>
    <row r="12" spans="1:6" ht="100" customHeight="1">
      <c r="A12" s="4" t="s">
        <v>104</v>
      </c>
      <c r="B12" s="13" t="s">
        <v>286</v>
      </c>
      <c r="C12" s="12"/>
    </row>
    <row r="13" spans="1:6" ht="100" customHeight="1">
      <c r="A13" s="69" t="s">
        <v>105</v>
      </c>
      <c r="B13" s="82" t="s">
        <v>348</v>
      </c>
      <c r="C13" s="75">
        <v>2</v>
      </c>
      <c r="D13" t="s">
        <v>400</v>
      </c>
    </row>
    <row r="14" spans="1:6" ht="100" customHeight="1">
      <c r="A14" s="4" t="s">
        <v>106</v>
      </c>
      <c r="B14" s="13" t="s">
        <v>286</v>
      </c>
      <c r="C14" s="12"/>
    </row>
    <row r="15" spans="1:6" ht="100" customHeight="1">
      <c r="A15" s="4" t="s">
        <v>107</v>
      </c>
      <c r="B15" s="13" t="s">
        <v>286</v>
      </c>
      <c r="C15" s="12"/>
    </row>
    <row r="16" spans="1:6" ht="100" customHeight="1">
      <c r="A16" s="4" t="s">
        <v>108</v>
      </c>
      <c r="B16" s="13" t="s">
        <v>286</v>
      </c>
      <c r="C16" s="12"/>
    </row>
    <row r="17" spans="1:4" ht="100" customHeight="1">
      <c r="A17" s="4" t="s">
        <v>109</v>
      </c>
      <c r="B17" s="13" t="s">
        <v>286</v>
      </c>
      <c r="C17" s="12"/>
    </row>
    <row r="18" spans="1:4" ht="100" customHeight="1">
      <c r="A18" s="69" t="s">
        <v>110</v>
      </c>
      <c r="B18" s="82" t="s">
        <v>348</v>
      </c>
      <c r="C18" s="75">
        <v>1</v>
      </c>
      <c r="D18" t="s">
        <v>400</v>
      </c>
    </row>
    <row r="19" spans="1:4" ht="100" customHeight="1">
      <c r="A19" s="4" t="s">
        <v>220</v>
      </c>
      <c r="B19" s="13" t="s">
        <v>286</v>
      </c>
      <c r="C19" s="12"/>
    </row>
    <row r="20" spans="1:4" ht="100" customHeight="1">
      <c r="A20" s="70" t="s">
        <v>221</v>
      </c>
      <c r="B20" s="82" t="s">
        <v>348</v>
      </c>
      <c r="C20" s="75">
        <v>1</v>
      </c>
      <c r="D20" t="s">
        <v>400</v>
      </c>
    </row>
    <row r="21" spans="1:4" ht="100" customHeight="1">
      <c r="A21" s="4" t="s">
        <v>111</v>
      </c>
      <c r="B21" s="13" t="s">
        <v>286</v>
      </c>
      <c r="C21" s="12"/>
    </row>
    <row r="22" spans="1:4" ht="100" customHeight="1">
      <c r="A22" s="4" t="s">
        <v>112</v>
      </c>
      <c r="B22" s="13" t="s">
        <v>286</v>
      </c>
      <c r="C22" s="12"/>
    </row>
    <row r="23" spans="1:4" ht="100" customHeight="1">
      <c r="A23" s="70" t="s">
        <v>222</v>
      </c>
      <c r="B23" s="82" t="s">
        <v>348</v>
      </c>
      <c r="C23" s="75">
        <v>1</v>
      </c>
      <c r="D23" t="s">
        <v>400</v>
      </c>
    </row>
    <row r="24" spans="1:4" ht="100" customHeight="1">
      <c r="A24" s="5" t="s">
        <v>113</v>
      </c>
      <c r="B24" s="13" t="s">
        <v>286</v>
      </c>
      <c r="C24" s="12"/>
    </row>
    <row r="25" spans="1:4" ht="100" customHeight="1">
      <c r="A25" s="5" t="s">
        <v>114</v>
      </c>
      <c r="B25" s="13" t="s">
        <v>286</v>
      </c>
      <c r="C25" s="12"/>
    </row>
    <row r="26" spans="1:4" ht="100" customHeight="1">
      <c r="A26" s="70" t="s">
        <v>115</v>
      </c>
      <c r="B26" s="82" t="s">
        <v>348</v>
      </c>
      <c r="C26" s="75">
        <v>1</v>
      </c>
      <c r="D26" s="1" t="s">
        <v>395</v>
      </c>
    </row>
    <row r="27" spans="1:4" ht="100" customHeight="1">
      <c r="A27" s="5" t="s">
        <v>116</v>
      </c>
      <c r="B27" s="13" t="s">
        <v>286</v>
      </c>
      <c r="C27" s="12"/>
    </row>
    <row r="28" spans="1:4" ht="100" customHeight="1">
      <c r="A28" s="5" t="s">
        <v>117</v>
      </c>
      <c r="B28" s="13" t="s">
        <v>286</v>
      </c>
      <c r="C28" s="12"/>
    </row>
    <row r="29" spans="1:4" ht="100" customHeight="1">
      <c r="A29" s="5" t="s">
        <v>118</v>
      </c>
      <c r="B29" s="13" t="s">
        <v>286</v>
      </c>
      <c r="C29" s="12"/>
    </row>
    <row r="30" spans="1:4" ht="100" customHeight="1">
      <c r="A30" s="70" t="s">
        <v>256</v>
      </c>
      <c r="B30" s="82" t="s">
        <v>349</v>
      </c>
      <c r="C30" s="75">
        <v>1</v>
      </c>
      <c r="D30" t="s">
        <v>400</v>
      </c>
    </row>
    <row r="31" spans="1:4" ht="100" customHeight="1">
      <c r="A31" s="4" t="s">
        <v>119</v>
      </c>
      <c r="B31" s="13" t="s">
        <v>286</v>
      </c>
      <c r="C31" s="12"/>
    </row>
    <row r="32" spans="1:4" ht="100" customHeight="1">
      <c r="A32" s="5" t="s">
        <v>223</v>
      </c>
      <c r="B32" s="13" t="s">
        <v>286</v>
      </c>
      <c r="C32" s="12"/>
    </row>
    <row r="33" spans="1:4" ht="100" customHeight="1">
      <c r="A33" s="4" t="s">
        <v>120</v>
      </c>
      <c r="B33" s="13" t="s">
        <v>286</v>
      </c>
      <c r="C33" s="12"/>
    </row>
    <row r="34" spans="1:4" ht="100" customHeight="1">
      <c r="A34" s="69" t="s">
        <v>121</v>
      </c>
      <c r="B34" s="82" t="s">
        <v>348</v>
      </c>
      <c r="C34" s="75">
        <v>1</v>
      </c>
      <c r="D34" t="s">
        <v>400</v>
      </c>
    </row>
    <row r="35" spans="1:4" ht="100" customHeight="1">
      <c r="A35" s="69" t="s">
        <v>122</v>
      </c>
      <c r="B35" s="82" t="s">
        <v>348</v>
      </c>
      <c r="C35" s="75">
        <v>1</v>
      </c>
      <c r="D35" s="1" t="s">
        <v>396</v>
      </c>
    </row>
    <row r="37" spans="1:4">
      <c r="A37" s="6"/>
    </row>
    <row r="38" spans="1:4">
      <c r="A38" s="6"/>
    </row>
    <row r="39" spans="1:4">
      <c r="A39" s="6"/>
    </row>
    <row r="40" spans="1:4">
      <c r="A40" s="6"/>
    </row>
    <row r="41" spans="1:4">
      <c r="A41" s="6"/>
    </row>
    <row r="42" spans="1:4">
      <c r="A42" s="6"/>
    </row>
    <row r="43" spans="1:4">
      <c r="A43" s="6"/>
    </row>
    <row r="44" spans="1:4">
      <c r="A44" s="6"/>
    </row>
    <row r="45" spans="1:4">
      <c r="A45" s="6"/>
    </row>
    <row r="46" spans="1:4">
      <c r="A46" s="6"/>
    </row>
    <row r="47" spans="1:4">
      <c r="A47" s="22"/>
    </row>
    <row r="48" spans="1:4">
      <c r="A48" s="6"/>
    </row>
    <row r="49" spans="1:1">
      <c r="A49" s="22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  <row r="70" spans="1:1">
      <c r="A70" s="6"/>
    </row>
    <row r="71" spans="1:1">
      <c r="A71" s="6"/>
    </row>
    <row r="72" spans="1:1">
      <c r="A72" s="6"/>
    </row>
    <row r="73" spans="1:1">
      <c r="A73" s="6" t="s">
        <v>160</v>
      </c>
    </row>
    <row r="74" spans="1:1">
      <c r="A74" s="6"/>
    </row>
    <row r="75" spans="1:1">
      <c r="A75" s="6"/>
    </row>
    <row r="76" spans="1:1">
      <c r="A76" s="6"/>
    </row>
    <row r="77" spans="1:1">
      <c r="A77" s="6"/>
    </row>
    <row r="78" spans="1:1">
      <c r="A78" s="6"/>
    </row>
    <row r="79" spans="1:1">
      <c r="A79" s="6"/>
    </row>
    <row r="80" spans="1:1">
      <c r="A80" s="6"/>
    </row>
    <row r="81" spans="1:1">
      <c r="A81" s="6"/>
    </row>
    <row r="82" spans="1:1">
      <c r="A82" s="6"/>
    </row>
    <row r="83" spans="1:1">
      <c r="A83" s="6"/>
    </row>
    <row r="84" spans="1:1">
      <c r="A84" s="6"/>
    </row>
    <row r="85" spans="1:1">
      <c r="A85" s="6"/>
    </row>
    <row r="86" spans="1:1">
      <c r="A86" s="6"/>
    </row>
    <row r="87" spans="1:1">
      <c r="A87" s="6"/>
    </row>
    <row r="88" spans="1:1">
      <c r="A88" s="6"/>
    </row>
    <row r="89" spans="1:1">
      <c r="A89" s="6"/>
    </row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8" fitToHeight="0" orientation="portrait" r:id="rId1"/>
  <colBreaks count="1" manualBreakCount="1">
    <brk id="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A40A-39DD-B844-930D-E6B6B9AC9F01}">
  <sheetPr>
    <pageSetUpPr fitToPage="1"/>
  </sheetPr>
  <dimension ref="B2:G22"/>
  <sheetViews>
    <sheetView zoomScale="91" zoomScaleNormal="91" workbookViewId="0">
      <selection activeCell="B2" sqref="B2:D2"/>
    </sheetView>
  </sheetViews>
  <sheetFormatPr baseColWidth="10" defaultColWidth="11.1640625" defaultRowHeight="16"/>
  <cols>
    <col min="1" max="1" width="4.1640625" customWidth="1"/>
    <col min="2" max="2" width="81.1640625" style="11" customWidth="1"/>
    <col min="3" max="3" width="21.33203125" style="11" customWidth="1"/>
    <col min="4" max="4" width="43.6640625" style="11" customWidth="1"/>
    <col min="5" max="5" width="3.6640625" customWidth="1"/>
    <col min="6" max="6" width="23.33203125" customWidth="1"/>
    <col min="7" max="7" width="73.83203125" customWidth="1"/>
  </cols>
  <sheetData>
    <row r="2" spans="2:7" ht="50.25" customHeight="1">
      <c r="B2" s="122" t="s">
        <v>161</v>
      </c>
      <c r="C2" s="122"/>
      <c r="D2" s="122"/>
    </row>
    <row r="3" spans="2:7" ht="17" thickBot="1"/>
    <row r="4" spans="2:7" ht="69" customHeight="1" thickBot="1">
      <c r="B4" s="20" t="s">
        <v>139</v>
      </c>
      <c r="C4" s="23" t="s">
        <v>0</v>
      </c>
      <c r="D4" s="23" t="s">
        <v>156</v>
      </c>
      <c r="F4" s="92" t="s">
        <v>428</v>
      </c>
      <c r="G4" s="92" t="s">
        <v>429</v>
      </c>
    </row>
    <row r="5" spans="2:7" ht="19">
      <c r="B5" s="85" t="s">
        <v>123</v>
      </c>
      <c r="C5" s="13">
        <v>2</v>
      </c>
      <c r="D5" s="86"/>
    </row>
    <row r="6" spans="2:7" ht="40">
      <c r="B6" s="18" t="s">
        <v>124</v>
      </c>
      <c r="C6" s="13">
        <v>1</v>
      </c>
      <c r="D6" s="86" t="s">
        <v>390</v>
      </c>
    </row>
    <row r="7" spans="2:7" ht="19">
      <c r="B7" s="18" t="s">
        <v>125</v>
      </c>
      <c r="C7" s="13">
        <v>2</v>
      </c>
      <c r="D7" s="86"/>
    </row>
    <row r="8" spans="2:7" ht="100">
      <c r="B8" s="38" t="s">
        <v>126</v>
      </c>
      <c r="C8" s="13">
        <v>1</v>
      </c>
      <c r="D8" s="87" t="s">
        <v>381</v>
      </c>
    </row>
    <row r="9" spans="2:7" ht="40">
      <c r="B9" s="18" t="s">
        <v>127</v>
      </c>
      <c r="C9" s="13">
        <v>1</v>
      </c>
      <c r="D9" s="86" t="s">
        <v>382</v>
      </c>
    </row>
    <row r="10" spans="2:7" ht="40">
      <c r="B10" s="18" t="s">
        <v>128</v>
      </c>
      <c r="C10" s="13">
        <v>1</v>
      </c>
      <c r="D10" s="86" t="s">
        <v>379</v>
      </c>
    </row>
    <row r="11" spans="2:7" ht="19">
      <c r="B11" s="18" t="s">
        <v>129</v>
      </c>
      <c r="C11" s="13">
        <v>2</v>
      </c>
      <c r="D11" s="86"/>
    </row>
    <row r="12" spans="2:7" ht="19">
      <c r="B12" s="18" t="s">
        <v>130</v>
      </c>
      <c r="C12" s="13">
        <v>2</v>
      </c>
      <c r="D12" s="86"/>
    </row>
    <row r="13" spans="2:7" ht="180">
      <c r="B13" s="18" t="s">
        <v>131</v>
      </c>
      <c r="C13" s="13">
        <v>1</v>
      </c>
      <c r="D13" s="86" t="s">
        <v>391</v>
      </c>
    </row>
    <row r="14" spans="2:7" ht="180">
      <c r="B14" s="18" t="s">
        <v>132</v>
      </c>
      <c r="C14" s="13">
        <v>1</v>
      </c>
      <c r="D14" s="86" t="s">
        <v>392</v>
      </c>
    </row>
    <row r="15" spans="2:7" ht="20">
      <c r="B15" s="18" t="s">
        <v>133</v>
      </c>
      <c r="C15" s="13">
        <v>1</v>
      </c>
      <c r="D15" s="86" t="s">
        <v>397</v>
      </c>
    </row>
    <row r="16" spans="2:7" ht="80">
      <c r="B16" s="18" t="s">
        <v>143</v>
      </c>
      <c r="C16" s="13">
        <v>1</v>
      </c>
      <c r="D16" s="86" t="s">
        <v>380</v>
      </c>
    </row>
    <row r="17" spans="2:4" ht="80">
      <c r="B17" s="18" t="s">
        <v>148</v>
      </c>
      <c r="C17" s="13">
        <v>1</v>
      </c>
      <c r="D17" s="86" t="s">
        <v>377</v>
      </c>
    </row>
    <row r="18" spans="2:4" ht="80">
      <c r="B18" s="18" t="s">
        <v>149</v>
      </c>
      <c r="C18" s="13">
        <v>1</v>
      </c>
      <c r="D18" s="86" t="s">
        <v>378</v>
      </c>
    </row>
    <row r="19" spans="2:4" ht="19">
      <c r="B19" s="15" t="s">
        <v>162</v>
      </c>
      <c r="C19" s="13"/>
      <c r="D19" s="12"/>
    </row>
    <row r="20" spans="2:4" ht="19">
      <c r="B20" s="14"/>
      <c r="C20" s="13"/>
      <c r="D20" s="12"/>
    </row>
    <row r="21" spans="2:4" ht="19">
      <c r="B21" s="14"/>
      <c r="C21" s="13"/>
      <c r="D21" s="12"/>
    </row>
    <row r="22" spans="2:4" ht="19">
      <c r="B22" s="14"/>
      <c r="C22" s="13"/>
      <c r="D22" s="12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D497-909E-3841-A5DE-E0FDE495AA8E}">
  <sheetPr>
    <pageSetUpPr fitToPage="1"/>
  </sheetPr>
  <dimension ref="B2:G22"/>
  <sheetViews>
    <sheetView zoomScale="85" zoomScaleNormal="85" workbookViewId="0">
      <selection activeCell="B2" sqref="B2:D2"/>
    </sheetView>
  </sheetViews>
  <sheetFormatPr baseColWidth="10" defaultColWidth="11.1640625" defaultRowHeight="16"/>
  <cols>
    <col min="1" max="1" width="3.6640625" customWidth="1"/>
    <col min="2" max="2" width="81.1640625" style="11" customWidth="1"/>
    <col min="3" max="3" width="21.33203125" style="11" customWidth="1"/>
    <col min="4" max="4" width="43.6640625" style="11" customWidth="1"/>
    <col min="5" max="5" width="3.5" customWidth="1"/>
    <col min="6" max="6" width="19.6640625" customWidth="1"/>
    <col min="7" max="7" width="57.33203125" customWidth="1"/>
  </cols>
  <sheetData>
    <row r="2" spans="2:7" ht="21">
      <c r="B2" s="123" t="s">
        <v>215</v>
      </c>
      <c r="C2" s="123"/>
      <c r="D2" s="123"/>
    </row>
    <row r="3" spans="2:7" ht="17" thickBot="1"/>
    <row r="4" spans="2:7" ht="89.25" customHeight="1" thickBot="1">
      <c r="B4" s="20" t="s">
        <v>140</v>
      </c>
      <c r="C4" s="23" t="s">
        <v>0</v>
      </c>
      <c r="D4" s="8" t="s">
        <v>213</v>
      </c>
      <c r="F4" s="92" t="s">
        <v>430</v>
      </c>
      <c r="G4" s="92" t="s">
        <v>431</v>
      </c>
    </row>
    <row r="5" spans="2:7" ht="120">
      <c r="B5" s="17" t="s">
        <v>163</v>
      </c>
      <c r="C5" s="13">
        <v>1</v>
      </c>
      <c r="D5" s="12" t="s">
        <v>398</v>
      </c>
    </row>
    <row r="6" spans="2:7" ht="19">
      <c r="B6" s="18" t="s">
        <v>147</v>
      </c>
      <c r="C6" s="13">
        <v>2</v>
      </c>
      <c r="D6" s="12"/>
    </row>
    <row r="7" spans="2:7" ht="19">
      <c r="B7" s="18" t="s">
        <v>145</v>
      </c>
      <c r="C7" s="13">
        <v>2</v>
      </c>
      <c r="D7" s="12"/>
    </row>
    <row r="8" spans="2:7" ht="19">
      <c r="B8" s="38" t="s">
        <v>146</v>
      </c>
      <c r="C8" s="13">
        <v>2</v>
      </c>
      <c r="D8" s="16"/>
    </row>
    <row r="9" spans="2:7" ht="120">
      <c r="B9" s="18" t="s">
        <v>150</v>
      </c>
      <c r="C9" s="13">
        <v>1</v>
      </c>
      <c r="D9" s="16" t="s">
        <v>399</v>
      </c>
    </row>
    <row r="10" spans="2:7" ht="20">
      <c r="B10" s="18" t="s">
        <v>351</v>
      </c>
      <c r="C10" s="13">
        <v>1</v>
      </c>
      <c r="D10" s="12" t="s">
        <v>352</v>
      </c>
    </row>
    <row r="11" spans="2:7" ht="20">
      <c r="B11" s="18" t="s">
        <v>353</v>
      </c>
      <c r="C11" s="13">
        <v>1</v>
      </c>
      <c r="D11" s="12" t="s">
        <v>352</v>
      </c>
    </row>
    <row r="12" spans="2:7" ht="19">
      <c r="B12" s="18"/>
      <c r="C12" s="13"/>
      <c r="D12" s="12"/>
    </row>
    <row r="13" spans="2:7" ht="19">
      <c r="B13" s="18"/>
      <c r="C13" s="13"/>
      <c r="D13" s="12"/>
    </row>
    <row r="14" spans="2:7" ht="19">
      <c r="B14" s="18"/>
      <c r="C14" s="13"/>
      <c r="D14" s="12"/>
    </row>
    <row r="15" spans="2:7" ht="19">
      <c r="B15" s="18"/>
      <c r="C15" s="13"/>
      <c r="D15" s="12"/>
    </row>
    <row r="16" spans="2:7" ht="19">
      <c r="B16" s="18"/>
      <c r="C16" s="13"/>
      <c r="D16" s="12"/>
    </row>
    <row r="17" spans="2:4" ht="19">
      <c r="B17" s="18"/>
      <c r="C17" s="13"/>
      <c r="D17" s="12"/>
    </row>
    <row r="18" spans="2:4" ht="19">
      <c r="B18" s="14"/>
      <c r="C18" s="13"/>
      <c r="D18" s="12"/>
    </row>
    <row r="19" spans="2:4" ht="19">
      <c r="B19" s="15"/>
      <c r="C19" s="13"/>
      <c r="D19" s="12"/>
    </row>
    <row r="20" spans="2:4" ht="19">
      <c r="B20" s="14"/>
      <c r="C20" s="13"/>
      <c r="D20" s="12"/>
    </row>
    <row r="21" spans="2:4" ht="19">
      <c r="B21" s="14"/>
      <c r="C21" s="13"/>
      <c r="D21" s="12"/>
    </row>
    <row r="22" spans="2:4" ht="19">
      <c r="B22" s="14"/>
      <c r="C22" s="13"/>
      <c r="D22" s="1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D7-0D04-974C-85DE-25F4300D2E1B}">
  <sheetPr>
    <pageSetUpPr fitToPage="1"/>
  </sheetPr>
  <dimension ref="A2:G91"/>
  <sheetViews>
    <sheetView zoomScaleNormal="100" workbookViewId="0">
      <selection activeCell="A2" sqref="A2:B2"/>
    </sheetView>
  </sheetViews>
  <sheetFormatPr baseColWidth="10" defaultColWidth="11.1640625" defaultRowHeight="16"/>
  <cols>
    <col min="1" max="1" width="44" style="11" customWidth="1"/>
    <col min="2" max="2" width="58" style="11" customWidth="1"/>
    <col min="3" max="4" width="15.6640625" customWidth="1"/>
    <col min="5" max="5" width="49.1640625" customWidth="1"/>
    <col min="6" max="6" width="48.6640625" customWidth="1"/>
    <col min="7" max="7" width="29.83203125" customWidth="1"/>
  </cols>
  <sheetData>
    <row r="2" spans="1:7" ht="21">
      <c r="A2" s="123" t="s">
        <v>208</v>
      </c>
      <c r="B2" s="123"/>
    </row>
    <row r="4" spans="1:7">
      <c r="A4" s="130" t="s">
        <v>321</v>
      </c>
      <c r="B4" s="130"/>
      <c r="E4" s="94" t="s">
        <v>432</v>
      </c>
    </row>
    <row r="5" spans="1:7">
      <c r="A5"/>
      <c r="B5"/>
    </row>
    <row r="6" spans="1:7">
      <c r="A6" s="31" t="s">
        <v>201</v>
      </c>
      <c r="B6" s="28" t="s">
        <v>347</v>
      </c>
      <c r="C6" s="32"/>
      <c r="D6" s="102"/>
      <c r="E6" s="95" t="s">
        <v>201</v>
      </c>
      <c r="F6" s="96" t="s">
        <v>433</v>
      </c>
      <c r="G6" s="32"/>
    </row>
    <row r="7" spans="1:7">
      <c r="A7" s="131"/>
      <c r="B7" s="131"/>
      <c r="E7" s="124" t="s">
        <v>434</v>
      </c>
      <c r="F7" s="124"/>
    </row>
    <row r="8" spans="1:7">
      <c r="A8" s="57" t="s">
        <v>324</v>
      </c>
      <c r="B8" s="65">
        <f>SUM(B9:B14)</f>
        <v>913549.51</v>
      </c>
      <c r="E8" s="97" t="s">
        <v>193</v>
      </c>
      <c r="F8" s="98"/>
    </row>
    <row r="9" spans="1:7" ht="16" customHeight="1">
      <c r="A9" s="55" t="s">
        <v>193</v>
      </c>
      <c r="B9" s="56">
        <v>27509.59</v>
      </c>
      <c r="E9" s="97" t="s">
        <v>194</v>
      </c>
      <c r="F9" s="98"/>
    </row>
    <row r="10" spans="1:7">
      <c r="A10" s="55" t="s">
        <v>194</v>
      </c>
      <c r="B10" s="56">
        <v>225114.84</v>
      </c>
      <c r="E10" s="97" t="s">
        <v>214</v>
      </c>
      <c r="F10" s="98"/>
    </row>
    <row r="11" spans="1:7">
      <c r="A11" s="55" t="s">
        <v>214</v>
      </c>
      <c r="B11" s="56">
        <v>26164.07</v>
      </c>
      <c r="E11" s="97" t="s">
        <v>203</v>
      </c>
      <c r="F11" s="98"/>
    </row>
    <row r="12" spans="1:7">
      <c r="A12" s="55" t="s">
        <v>203</v>
      </c>
      <c r="B12" s="56">
        <v>73855.64</v>
      </c>
      <c r="E12" s="97" t="s">
        <v>195</v>
      </c>
      <c r="F12" s="98"/>
    </row>
    <row r="13" spans="1:7">
      <c r="A13" s="55" t="s">
        <v>195</v>
      </c>
      <c r="B13" s="56">
        <v>438744.94</v>
      </c>
      <c r="E13" s="97" t="s">
        <v>196</v>
      </c>
      <c r="F13" s="98"/>
    </row>
    <row r="14" spans="1:7">
      <c r="A14" s="55" t="s">
        <v>196</v>
      </c>
      <c r="B14" s="56">
        <v>122160.43</v>
      </c>
      <c r="E14" s="124" t="s">
        <v>435</v>
      </c>
      <c r="F14" s="124"/>
    </row>
    <row r="15" spans="1:7">
      <c r="A15" s="131"/>
      <c r="B15" s="131"/>
      <c r="E15" s="97" t="s">
        <v>193</v>
      </c>
      <c r="F15" s="98"/>
    </row>
    <row r="16" spans="1:7">
      <c r="A16" s="57" t="s">
        <v>323</v>
      </c>
      <c r="B16" s="65">
        <f>SUM(B17:B20)</f>
        <v>1094063.8900000001</v>
      </c>
      <c r="E16" s="97" t="s">
        <v>202</v>
      </c>
      <c r="F16" s="98"/>
    </row>
    <row r="17" spans="1:7">
      <c r="A17" s="55" t="s">
        <v>193</v>
      </c>
      <c r="B17" s="56">
        <v>0</v>
      </c>
      <c r="E17" s="97" t="s">
        <v>195</v>
      </c>
      <c r="F17" s="98"/>
    </row>
    <row r="18" spans="1:7">
      <c r="A18" s="55" t="s">
        <v>202</v>
      </c>
      <c r="B18" s="56">
        <v>818332.33</v>
      </c>
      <c r="E18" s="97" t="s">
        <v>196</v>
      </c>
      <c r="F18" s="98"/>
    </row>
    <row r="19" spans="1:7">
      <c r="A19" s="55" t="s">
        <v>195</v>
      </c>
      <c r="B19" s="56">
        <v>267802.2</v>
      </c>
      <c r="E19" s="11"/>
      <c r="F19" s="11"/>
    </row>
    <row r="20" spans="1:7">
      <c r="A20" s="55" t="s">
        <v>196</v>
      </c>
      <c r="B20" s="56">
        <v>7929.36</v>
      </c>
      <c r="E20" s="26"/>
      <c r="F20" s="11"/>
    </row>
    <row r="21" spans="1:7">
      <c r="E21" s="95" t="s">
        <v>197</v>
      </c>
      <c r="F21" s="96" t="s">
        <v>436</v>
      </c>
    </row>
    <row r="22" spans="1:7">
      <c r="A22" s="26"/>
      <c r="E22" s="124" t="s">
        <v>198</v>
      </c>
      <c r="F22" s="124"/>
    </row>
    <row r="23" spans="1:7">
      <c r="A23" s="31" t="s">
        <v>197</v>
      </c>
      <c r="B23" s="28" t="s">
        <v>346</v>
      </c>
      <c r="E23" s="97" t="s">
        <v>199</v>
      </c>
      <c r="F23" s="98"/>
    </row>
    <row r="24" spans="1:7">
      <c r="A24" s="132" t="s">
        <v>198</v>
      </c>
      <c r="B24" s="132"/>
      <c r="E24" s="124" t="s">
        <v>200</v>
      </c>
      <c r="F24" s="124"/>
    </row>
    <row r="25" spans="1:7">
      <c r="A25" s="61" t="s">
        <v>325</v>
      </c>
      <c r="B25" s="65">
        <v>885280.13</v>
      </c>
      <c r="E25" s="97" t="s">
        <v>211</v>
      </c>
      <c r="F25" s="98"/>
    </row>
    <row r="26" spans="1:7">
      <c r="A26" s="30" t="s">
        <v>199</v>
      </c>
      <c r="B26" s="66">
        <v>312910.71000000002</v>
      </c>
      <c r="E26" s="11"/>
      <c r="F26" s="11"/>
    </row>
    <row r="27" spans="1:7">
      <c r="A27" s="129" t="s">
        <v>200</v>
      </c>
      <c r="B27" s="129"/>
      <c r="E27" s="11"/>
      <c r="F27" s="11"/>
    </row>
    <row r="28" spans="1:7">
      <c r="A28" s="61" t="s">
        <v>326</v>
      </c>
      <c r="B28" s="65">
        <v>1136042.32</v>
      </c>
      <c r="E28" s="125" t="s">
        <v>292</v>
      </c>
      <c r="F28" s="126"/>
      <c r="G28" s="96" t="s">
        <v>436</v>
      </c>
    </row>
    <row r="29" spans="1:7" ht="17">
      <c r="A29" s="30" t="s">
        <v>211</v>
      </c>
      <c r="B29" s="56">
        <v>825497.31</v>
      </c>
      <c r="E29" s="99" t="s">
        <v>437</v>
      </c>
      <c r="F29" s="99" t="s">
        <v>438</v>
      </c>
      <c r="G29" s="98"/>
    </row>
    <row r="30" spans="1:7" ht="17">
      <c r="E30" s="99" t="s">
        <v>439</v>
      </c>
      <c r="F30" s="99" t="s">
        <v>440</v>
      </c>
      <c r="G30" s="98"/>
    </row>
    <row r="31" spans="1:7" ht="17">
      <c r="E31" s="99" t="s">
        <v>441</v>
      </c>
      <c r="F31" s="99" t="s">
        <v>442</v>
      </c>
      <c r="G31" s="98"/>
    </row>
    <row r="32" spans="1:7" ht="17">
      <c r="A32" s="27" t="s">
        <v>210</v>
      </c>
      <c r="B32" s="28" t="s">
        <v>346</v>
      </c>
      <c r="E32" s="99" t="s">
        <v>443</v>
      </c>
      <c r="F32" s="99" t="s">
        <v>444</v>
      </c>
      <c r="G32" s="98"/>
    </row>
    <row r="33" spans="1:7" ht="34">
      <c r="A33" s="29" t="s">
        <v>209</v>
      </c>
      <c r="B33" s="55">
        <v>378231.44</v>
      </c>
      <c r="E33" s="99" t="s">
        <v>445</v>
      </c>
      <c r="F33" s="99" t="s">
        <v>446</v>
      </c>
      <c r="G33" s="98"/>
    </row>
    <row r="34" spans="1:7" ht="34">
      <c r="A34" s="29" t="s">
        <v>204</v>
      </c>
      <c r="B34" s="55">
        <v>125574.63</v>
      </c>
      <c r="E34" s="99" t="s">
        <v>447</v>
      </c>
      <c r="F34" s="99" t="s">
        <v>448</v>
      </c>
      <c r="G34" s="98"/>
    </row>
    <row r="35" spans="1:7" ht="34">
      <c r="A35" s="25" t="s">
        <v>205</v>
      </c>
      <c r="B35" s="55">
        <v>65986.42</v>
      </c>
      <c r="E35" s="99" t="s">
        <v>449</v>
      </c>
      <c r="F35" s="99" t="s">
        <v>450</v>
      </c>
      <c r="G35" s="98"/>
    </row>
    <row r="36" spans="1:7" ht="34">
      <c r="A36" s="25" t="s">
        <v>216</v>
      </c>
      <c r="B36" s="55">
        <v>256606.21</v>
      </c>
      <c r="E36" s="99" t="s">
        <v>331</v>
      </c>
      <c r="F36" s="100" t="s">
        <v>332</v>
      </c>
      <c r="G36" s="91"/>
    </row>
    <row r="37" spans="1:7" ht="17">
      <c r="A37" s="25" t="s">
        <v>206</v>
      </c>
      <c r="B37" s="55">
        <v>13224</v>
      </c>
      <c r="E37" s="99" t="s">
        <v>451</v>
      </c>
      <c r="F37" s="99" t="s">
        <v>452</v>
      </c>
      <c r="G37" s="98"/>
    </row>
    <row r="38" spans="1:7" ht="17">
      <c r="A38" s="25" t="s">
        <v>207</v>
      </c>
      <c r="B38" s="55">
        <v>45657.43</v>
      </c>
      <c r="C38" s="52">
        <f>SUM(B33:B38)</f>
        <v>885280.13</v>
      </c>
      <c r="D38" s="52"/>
      <c r="E38" s="99" t="s">
        <v>453</v>
      </c>
      <c r="F38" s="99" t="s">
        <v>454</v>
      </c>
      <c r="G38" s="98"/>
    </row>
    <row r="39" spans="1:7" ht="17">
      <c r="E39" s="99" t="s">
        <v>455</v>
      </c>
      <c r="F39" s="99" t="s">
        <v>456</v>
      </c>
      <c r="G39" s="98"/>
    </row>
    <row r="40" spans="1:7" ht="17">
      <c r="E40" s="99" t="s">
        <v>457</v>
      </c>
      <c r="F40" s="99" t="s">
        <v>458</v>
      </c>
      <c r="G40" s="98"/>
    </row>
    <row r="41" spans="1:7" ht="70">
      <c r="A41" s="127" t="s">
        <v>292</v>
      </c>
      <c r="B41" s="128"/>
      <c r="C41" s="58" t="s">
        <v>344</v>
      </c>
      <c r="E41" s="99" t="s">
        <v>459</v>
      </c>
      <c r="F41" s="99" t="s">
        <v>460</v>
      </c>
      <c r="G41" s="98"/>
    </row>
    <row r="42" spans="1:7" ht="17">
      <c r="A42" s="59" t="s">
        <v>293</v>
      </c>
      <c r="B42" s="59" t="s">
        <v>294</v>
      </c>
      <c r="C42" s="60">
        <v>382511.44</v>
      </c>
      <c r="E42" s="99" t="s">
        <v>461</v>
      </c>
      <c r="F42" s="99" t="s">
        <v>462</v>
      </c>
      <c r="G42" s="98"/>
    </row>
    <row r="43" spans="1:7" ht="17">
      <c r="A43" s="59" t="s">
        <v>327</v>
      </c>
      <c r="B43" s="59" t="s">
        <v>328</v>
      </c>
      <c r="C43" s="60">
        <v>0</v>
      </c>
      <c r="E43" s="99" t="s">
        <v>463</v>
      </c>
      <c r="F43" s="99" t="s">
        <v>464</v>
      </c>
      <c r="G43" s="98"/>
    </row>
    <row r="44" spans="1:7">
      <c r="A44" s="59" t="s">
        <v>329</v>
      </c>
      <c r="B44" s="59" t="s">
        <v>330</v>
      </c>
      <c r="C44" s="60">
        <v>6847.5</v>
      </c>
    </row>
    <row r="45" spans="1:7">
      <c r="A45" s="59" t="s">
        <v>295</v>
      </c>
      <c r="B45" s="59" t="s">
        <v>296</v>
      </c>
      <c r="C45" s="60">
        <v>0</v>
      </c>
    </row>
    <row r="46" spans="1:7">
      <c r="A46" s="59" t="s">
        <v>297</v>
      </c>
      <c r="B46" s="59" t="s">
        <v>298</v>
      </c>
      <c r="C46" s="60">
        <v>128165.23</v>
      </c>
    </row>
    <row r="47" spans="1:7">
      <c r="A47" s="59" t="s">
        <v>299</v>
      </c>
      <c r="B47" s="59" t="s">
        <v>300</v>
      </c>
      <c r="C47" s="60">
        <v>2439.86</v>
      </c>
    </row>
    <row r="48" spans="1:7">
      <c r="A48" s="59" t="s">
        <v>301</v>
      </c>
      <c r="B48" s="59" t="s">
        <v>302</v>
      </c>
      <c r="C48" s="60">
        <v>59227.42</v>
      </c>
    </row>
    <row r="49" spans="1:4">
      <c r="A49" s="59" t="s">
        <v>303</v>
      </c>
      <c r="B49" s="59" t="s">
        <v>304</v>
      </c>
      <c r="C49" s="60">
        <v>0</v>
      </c>
    </row>
    <row r="50" spans="1:4">
      <c r="A50" s="59" t="s">
        <v>305</v>
      </c>
      <c r="B50" s="59" t="s">
        <v>306</v>
      </c>
      <c r="C50" s="60">
        <v>196341.16</v>
      </c>
    </row>
    <row r="51" spans="1:4">
      <c r="A51" s="59" t="s">
        <v>331</v>
      </c>
      <c r="B51" s="59" t="s">
        <v>332</v>
      </c>
      <c r="C51" s="60">
        <v>0</v>
      </c>
    </row>
    <row r="52" spans="1:4">
      <c r="A52" s="59" t="s">
        <v>307</v>
      </c>
      <c r="B52" s="59" t="s">
        <v>308</v>
      </c>
      <c r="C52" s="60">
        <v>37787.050000000003</v>
      </c>
    </row>
    <row r="53" spans="1:4">
      <c r="A53" s="59" t="s">
        <v>309</v>
      </c>
      <c r="B53" s="59" t="s">
        <v>310</v>
      </c>
      <c r="C53" s="60">
        <v>14724</v>
      </c>
    </row>
    <row r="54" spans="1:4">
      <c r="A54" s="59" t="s">
        <v>311</v>
      </c>
      <c r="B54" s="59" t="s">
        <v>312</v>
      </c>
      <c r="C54" s="60">
        <v>0</v>
      </c>
    </row>
    <row r="55" spans="1:4">
      <c r="A55" s="59" t="s">
        <v>313</v>
      </c>
      <c r="B55" s="59" t="s">
        <v>314</v>
      </c>
      <c r="C55" s="60">
        <v>0</v>
      </c>
    </row>
    <row r="56" spans="1:4">
      <c r="A56" s="59" t="s">
        <v>315</v>
      </c>
      <c r="B56" s="59" t="s">
        <v>316</v>
      </c>
      <c r="C56" s="60">
        <v>0</v>
      </c>
    </row>
    <row r="57" spans="1:4">
      <c r="A57" s="59" t="s">
        <v>317</v>
      </c>
      <c r="B57" s="59" t="s">
        <v>318</v>
      </c>
      <c r="C57" s="60">
        <v>45657.43</v>
      </c>
    </row>
    <row r="58" spans="1:4">
      <c r="A58" s="59" t="s">
        <v>319</v>
      </c>
      <c r="B58" s="59" t="s">
        <v>320</v>
      </c>
      <c r="C58" s="60">
        <v>0</v>
      </c>
    </row>
    <row r="59" spans="1:4">
      <c r="A59" s="59" t="s">
        <v>333</v>
      </c>
      <c r="B59" s="62" t="s">
        <v>334</v>
      </c>
      <c r="C59" s="64">
        <v>0</v>
      </c>
    </row>
    <row r="60" spans="1:4">
      <c r="A60" s="59" t="s">
        <v>335</v>
      </c>
      <c r="B60" s="62" t="s">
        <v>336</v>
      </c>
      <c r="C60" s="63">
        <v>0</v>
      </c>
    </row>
    <row r="61" spans="1:4">
      <c r="A61" s="59" t="s">
        <v>337</v>
      </c>
      <c r="B61" s="62" t="s">
        <v>338</v>
      </c>
      <c r="C61" s="63">
        <v>0</v>
      </c>
    </row>
    <row r="62" spans="1:4">
      <c r="A62" s="59" t="s">
        <v>339</v>
      </c>
      <c r="B62" s="62" t="s">
        <v>340</v>
      </c>
      <c r="C62" s="63">
        <v>11579.04</v>
      </c>
    </row>
    <row r="63" spans="1:4">
      <c r="A63" s="59" t="s">
        <v>341</v>
      </c>
      <c r="B63" s="62" t="s">
        <v>342</v>
      </c>
      <c r="C63" s="63">
        <v>0</v>
      </c>
    </row>
    <row r="64" spans="1:4">
      <c r="B64" s="11" t="s">
        <v>252</v>
      </c>
      <c r="C64" s="52">
        <f>SUM(C42:C63)</f>
        <v>885280.13000000012</v>
      </c>
      <c r="D64" s="52"/>
    </row>
    <row r="67" spans="1:3" ht="70">
      <c r="A67" s="127" t="s">
        <v>343</v>
      </c>
      <c r="B67" s="128"/>
      <c r="C67" s="58" t="s">
        <v>344</v>
      </c>
    </row>
    <row r="68" spans="1:3">
      <c r="A68" s="59" t="s">
        <v>293</v>
      </c>
      <c r="B68" s="59" t="s">
        <v>294</v>
      </c>
      <c r="C68" s="60">
        <v>21981.89</v>
      </c>
    </row>
    <row r="69" spans="1:3">
      <c r="A69" s="59" t="s">
        <v>327</v>
      </c>
      <c r="B69" s="59" t="s">
        <v>328</v>
      </c>
      <c r="C69" s="60">
        <v>0</v>
      </c>
    </row>
    <row r="70" spans="1:3">
      <c r="A70" s="59" t="s">
        <v>329</v>
      </c>
      <c r="B70" s="59" t="s">
        <v>330</v>
      </c>
      <c r="C70" s="60">
        <v>0</v>
      </c>
    </row>
    <row r="71" spans="1:3">
      <c r="A71" s="59" t="s">
        <v>295</v>
      </c>
      <c r="B71" s="59" t="s">
        <v>296</v>
      </c>
      <c r="C71" s="60">
        <v>0</v>
      </c>
    </row>
    <row r="72" spans="1:3">
      <c r="A72" s="59" t="s">
        <v>297</v>
      </c>
      <c r="B72" s="59" t="s">
        <v>298</v>
      </c>
      <c r="C72" s="60">
        <v>35000</v>
      </c>
    </row>
    <row r="73" spans="1:3">
      <c r="A73" s="59" t="s">
        <v>299</v>
      </c>
      <c r="B73" s="59" t="s">
        <v>300</v>
      </c>
      <c r="C73" s="60">
        <v>46562</v>
      </c>
    </row>
    <row r="74" spans="1:3">
      <c r="A74" s="59" t="s">
        <v>301</v>
      </c>
      <c r="B74" s="59" t="s">
        <v>302</v>
      </c>
      <c r="C74" s="60">
        <v>8889.1</v>
      </c>
    </row>
    <row r="75" spans="1:3">
      <c r="A75" s="59" t="s">
        <v>303</v>
      </c>
      <c r="B75" s="59" t="s">
        <v>304</v>
      </c>
      <c r="C75" s="60">
        <v>0</v>
      </c>
    </row>
    <row r="76" spans="1:3">
      <c r="A76" s="59" t="s">
        <v>305</v>
      </c>
      <c r="B76" s="59" t="s">
        <v>306</v>
      </c>
      <c r="C76" s="60">
        <v>570969.73</v>
      </c>
    </row>
    <row r="77" spans="1:3">
      <c r="A77" s="59" t="s">
        <v>331</v>
      </c>
      <c r="B77" s="59" t="s">
        <v>332</v>
      </c>
      <c r="C77" s="60">
        <v>0</v>
      </c>
    </row>
    <row r="78" spans="1:3">
      <c r="A78" s="59" t="s">
        <v>307</v>
      </c>
      <c r="B78" s="59" t="s">
        <v>308</v>
      </c>
      <c r="C78" s="60">
        <v>99494.73</v>
      </c>
    </row>
    <row r="79" spans="1:3">
      <c r="A79" s="59" t="s">
        <v>309</v>
      </c>
      <c r="B79" s="59" t="s">
        <v>310</v>
      </c>
      <c r="C79" s="60">
        <v>13920.5</v>
      </c>
    </row>
    <row r="80" spans="1:3">
      <c r="A80" s="59" t="s">
        <v>311</v>
      </c>
      <c r="B80" s="59" t="s">
        <v>312</v>
      </c>
      <c r="C80" s="60">
        <v>0</v>
      </c>
    </row>
    <row r="81" spans="1:3">
      <c r="A81" s="59" t="s">
        <v>313</v>
      </c>
      <c r="B81" s="59" t="s">
        <v>314</v>
      </c>
      <c r="C81" s="60">
        <v>9950</v>
      </c>
    </row>
    <row r="82" spans="1:3">
      <c r="A82" s="59" t="s">
        <v>315</v>
      </c>
      <c r="B82" s="59" t="s">
        <v>316</v>
      </c>
      <c r="C82" s="60">
        <v>0</v>
      </c>
    </row>
    <row r="83" spans="1:3">
      <c r="A83" s="59" t="s">
        <v>317</v>
      </c>
      <c r="B83" s="59" t="s">
        <v>318</v>
      </c>
      <c r="C83" s="60">
        <v>219240.81</v>
      </c>
    </row>
    <row r="84" spans="1:3">
      <c r="A84" s="59" t="s">
        <v>319</v>
      </c>
      <c r="B84" s="59" t="s">
        <v>320</v>
      </c>
      <c r="C84" s="60">
        <v>110033.56</v>
      </c>
    </row>
    <row r="85" spans="1:3">
      <c r="A85" s="59" t="s">
        <v>333</v>
      </c>
      <c r="B85" s="62" t="s">
        <v>334</v>
      </c>
      <c r="C85" s="64">
        <v>0</v>
      </c>
    </row>
    <row r="86" spans="1:3">
      <c r="A86" s="59" t="s">
        <v>335</v>
      </c>
      <c r="B86" s="62" t="s">
        <v>336</v>
      </c>
      <c r="C86" s="63">
        <v>0</v>
      </c>
    </row>
    <row r="87" spans="1:3">
      <c r="A87" s="59" t="s">
        <v>337</v>
      </c>
      <c r="B87" s="62" t="s">
        <v>338</v>
      </c>
      <c r="C87" s="63">
        <v>0</v>
      </c>
    </row>
    <row r="88" spans="1:3">
      <c r="B88" s="11" t="s">
        <v>252</v>
      </c>
      <c r="C88" s="52">
        <f>SUM(C68:C87)</f>
        <v>1136042.32</v>
      </c>
    </row>
    <row r="90" spans="1:3" ht="70">
      <c r="A90" s="127" t="s">
        <v>345</v>
      </c>
      <c r="B90" s="128"/>
      <c r="C90" s="67" t="s">
        <v>344</v>
      </c>
    </row>
    <row r="91" spans="1:3">
      <c r="A91" s="59" t="s">
        <v>339</v>
      </c>
      <c r="B91" s="62" t="s">
        <v>340</v>
      </c>
      <c r="C91" s="68">
        <v>94996.66</v>
      </c>
    </row>
  </sheetData>
  <mergeCells count="14">
    <mergeCell ref="A90:B90"/>
    <mergeCell ref="A41:B41"/>
    <mergeCell ref="A27:B27"/>
    <mergeCell ref="A4:B4"/>
    <mergeCell ref="A2:B2"/>
    <mergeCell ref="A7:B7"/>
    <mergeCell ref="A15:B15"/>
    <mergeCell ref="A24:B24"/>
    <mergeCell ref="A67:B67"/>
    <mergeCell ref="E7:F7"/>
    <mergeCell ref="E14:F14"/>
    <mergeCell ref="E22:F22"/>
    <mergeCell ref="E24:F24"/>
    <mergeCell ref="E28:F28"/>
  </mergeCells>
  <pageMargins left="0.70866141732283472" right="0.70866141732283472" top="0.74803149606299213" bottom="0.74803149606299213" header="0.31496062992125984" footer="0.31496062992125984"/>
  <pageSetup paperSize="8" orientation="portrait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Ceriani</dc:creator>
  <cp:lastModifiedBy>Alberto Ceriani</cp:lastModifiedBy>
  <cp:lastPrinted>2023-06-12T12:59:44Z</cp:lastPrinted>
  <dcterms:created xsi:type="dcterms:W3CDTF">2022-05-18T14:23:58Z</dcterms:created>
  <dcterms:modified xsi:type="dcterms:W3CDTF">2024-05-05T20:05:49Z</dcterms:modified>
</cp:coreProperties>
</file>